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6840" windowHeight="7800"/>
  </bookViews>
  <sheets>
    <sheet name="Example" sheetId="2" r:id="rId1"/>
    <sheet name="Format" sheetId="1" r:id="rId2"/>
  </sheets>
  <definedNames>
    <definedName name="_xlnm.Print_Area" localSheetId="0">Example!$A$2:$S$41</definedName>
    <definedName name="_xlnm.Print_Area" localSheetId="1">Format!$A$1:$U$39</definedName>
    <definedName name="_xlnm.Print_Titles" localSheetId="1">Format!$8:$9</definedName>
  </definedNames>
  <calcPr calcId="145621"/>
</workbook>
</file>

<file path=xl/calcChain.xml><?xml version="1.0" encoding="utf-8"?>
<calcChain xmlns="http://schemas.openxmlformats.org/spreadsheetml/2006/main">
  <c r="U25" i="2" l="1"/>
  <c r="U22" i="2"/>
  <c r="U19" i="2"/>
  <c r="U16" i="2"/>
  <c r="Q25" i="2" l="1"/>
  <c r="Q22" i="2"/>
  <c r="Q19" i="2"/>
  <c r="Q16" i="2"/>
  <c r="U34" i="1" l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1" i="1"/>
  <c r="S39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comments1.xml><?xml version="1.0" encoding="utf-8"?>
<comments xmlns="http://schemas.openxmlformats.org/spreadsheetml/2006/main">
  <authors>
    <author>Takashi Shimohama</author>
  </authors>
  <commentList>
    <comment ref="B25" authorId="0">
      <text>
        <r>
          <rPr>
            <sz val="9"/>
            <color indexed="81"/>
            <rFont val="ＭＳ Ｐゴシック"/>
            <family val="3"/>
            <charset val="128"/>
          </rPr>
          <t>購入の場合はP、支給の場合はSを入力</t>
        </r>
      </text>
    </comment>
  </commentList>
</comments>
</file>

<file path=xl/sharedStrings.xml><?xml version="1.0" encoding="utf-8"?>
<sst xmlns="http://schemas.openxmlformats.org/spreadsheetml/2006/main" count="153" uniqueCount="102">
  <si>
    <t>TEL:</t>
    <phoneticPr fontId="2"/>
  </si>
  <si>
    <t>Investigation result</t>
    <phoneticPr fontId="2"/>
  </si>
  <si>
    <t>F</t>
    <phoneticPr fontId="2"/>
  </si>
  <si>
    <t>Buyer Code</t>
    <phoneticPr fontId="2"/>
  </si>
  <si>
    <t>There are parts confirmed, but without delivered (or Shikyu).</t>
    <phoneticPr fontId="2"/>
  </si>
  <si>
    <t>The delivered (or shikyu-ed) parts have been confirmed twice</t>
    <phoneticPr fontId="2"/>
  </si>
  <si>
    <t xml:space="preserve">The amount recorded as  "Kurikoshi" in the previous month </t>
    <phoneticPr fontId="2"/>
  </si>
  <si>
    <t>are not appearing in the record this month.</t>
    <phoneticPr fontId="2"/>
  </si>
  <si>
    <t>Parts Number or Order Type are incorrect</t>
    <phoneticPr fontId="2"/>
  </si>
  <si>
    <t>Reinvestigation request (Please specify the details in the space below)</t>
    <phoneticPr fontId="2"/>
  </si>
  <si>
    <t>Others</t>
    <phoneticPr fontId="2"/>
  </si>
  <si>
    <t>Mail adress:</t>
    <phoneticPr fontId="2"/>
  </si>
  <si>
    <t>PO #</t>
    <phoneticPr fontId="1"/>
  </si>
  <si>
    <t>Claim Price</t>
    <phoneticPr fontId="2"/>
  </si>
  <si>
    <t>Claim Qty</t>
    <phoneticPr fontId="2"/>
  </si>
  <si>
    <t>Line#</t>
    <phoneticPr fontId="1"/>
  </si>
  <si>
    <t>Document Date</t>
    <phoneticPr fontId="1"/>
  </si>
  <si>
    <t>PCE</t>
  </si>
  <si>
    <t>Goods Receipt Date</t>
    <phoneticPr fontId="2"/>
  </si>
  <si>
    <t>P/S</t>
    <phoneticPr fontId="1"/>
  </si>
  <si>
    <t>Unit Price</t>
    <phoneticPr fontId="2"/>
  </si>
  <si>
    <t>Description</t>
    <phoneticPr fontId="1"/>
  </si>
  <si>
    <t>Dispatch Date</t>
    <phoneticPr fontId="1"/>
  </si>
  <si>
    <t>Amount</t>
    <phoneticPr fontId="1"/>
  </si>
  <si>
    <t>HOSE CLAMP</t>
  </si>
  <si>
    <t>UoM</t>
    <phoneticPr fontId="1"/>
  </si>
  <si>
    <t>PO Number</t>
    <phoneticPr fontId="2"/>
  </si>
  <si>
    <t>Part Number</t>
    <phoneticPr fontId="2"/>
  </si>
  <si>
    <t>ASN Number</t>
    <phoneticPr fontId="2"/>
  </si>
  <si>
    <t>P</t>
    <phoneticPr fontId="1"/>
  </si>
  <si>
    <r>
      <rPr>
        <sz val="10"/>
        <color indexed="8"/>
        <rFont val="ＭＳ Ｐゴシック"/>
        <family val="3"/>
        <charset val="128"/>
      </rPr>
      <t>備考（</t>
    </r>
    <r>
      <rPr>
        <sz val="10"/>
        <color indexed="8"/>
        <rFont val="Arial"/>
        <family val="2"/>
      </rPr>
      <t>reference)</t>
    </r>
    <rPh sb="0" eb="2">
      <t>ビコウ</t>
    </rPh>
    <phoneticPr fontId="1"/>
  </si>
  <si>
    <r>
      <rPr>
        <b/>
        <sz val="8"/>
        <rFont val="ＭＳ Ｐゴシック"/>
        <family val="3"/>
        <charset val="128"/>
      </rPr>
      <t>Ｈ</t>
    </r>
    <r>
      <rPr>
        <sz val="8"/>
        <rFont val="ＭＳ Ｐゴシック"/>
        <family val="3"/>
        <charset val="128"/>
      </rPr>
      <t>＝納入していないものが検収されている</t>
    </r>
    <phoneticPr fontId="2"/>
  </si>
  <si>
    <r>
      <rPr>
        <b/>
        <sz val="8"/>
        <rFont val="ＭＳ Ｐゴシック"/>
        <family val="3"/>
        <charset val="128"/>
      </rPr>
      <t>Ｉ</t>
    </r>
    <r>
      <rPr>
        <sz val="8"/>
        <rFont val="ＭＳ Ｐゴシック"/>
        <family val="3"/>
        <charset val="128"/>
      </rPr>
      <t>＝納入したものが二重に検収されている</t>
    </r>
    <phoneticPr fontId="2"/>
  </si>
  <si>
    <r>
      <rPr>
        <b/>
        <sz val="8"/>
        <rFont val="ＭＳ Ｐゴシック"/>
        <family val="3"/>
        <charset val="128"/>
      </rPr>
      <t>Ｊ</t>
    </r>
    <r>
      <rPr>
        <sz val="8"/>
        <rFont val="ＭＳ Ｐゴシック"/>
        <family val="3"/>
        <charset val="128"/>
      </rPr>
      <t>＝前月繰越分に計上されていたものが今月計上されていない</t>
    </r>
    <phoneticPr fontId="2"/>
  </si>
  <si>
    <r>
      <rPr>
        <b/>
        <sz val="8"/>
        <rFont val="ＭＳ Ｐゴシック"/>
        <family val="3"/>
        <charset val="128"/>
      </rPr>
      <t>Ｋ</t>
    </r>
    <r>
      <rPr>
        <sz val="8"/>
        <rFont val="ＭＳ Ｐゴシック"/>
        <family val="3"/>
        <charset val="128"/>
      </rPr>
      <t>＝部番（資材コード）又は発区（単位）が違う</t>
    </r>
    <phoneticPr fontId="2"/>
  </si>
  <si>
    <r>
      <rPr>
        <b/>
        <sz val="8"/>
        <rFont val="ＭＳ Ｐゴシック"/>
        <family val="3"/>
        <charset val="128"/>
      </rPr>
      <t>Ｌ＝</t>
    </r>
    <r>
      <rPr>
        <sz val="8"/>
        <rFont val="ＭＳ Ｐゴシック"/>
        <family val="3"/>
        <charset val="128"/>
      </rPr>
      <t>再調査依頼（内容を備考欄に明記のこと）</t>
    </r>
    <phoneticPr fontId="2"/>
  </si>
  <si>
    <r>
      <rPr>
        <b/>
        <sz val="8"/>
        <rFont val="ＭＳ Ｐゴシック"/>
        <family val="3"/>
        <charset val="128"/>
      </rPr>
      <t>Ｍ</t>
    </r>
    <r>
      <rPr>
        <sz val="8"/>
        <rFont val="ＭＳ Ｐゴシック"/>
        <family val="3"/>
        <charset val="128"/>
      </rPr>
      <t>＝その他（Ａ～Ｌのいずれにも該当しないもの）</t>
    </r>
    <phoneticPr fontId="2"/>
  </si>
  <si>
    <t>内容</t>
    <rPh sb="0" eb="2">
      <t>ナイヨウ</t>
    </rPh>
    <phoneticPr fontId="1"/>
  </si>
  <si>
    <t>Reason</t>
    <phoneticPr fontId="2"/>
  </si>
  <si>
    <t>1</t>
    <phoneticPr fontId="1"/>
  </si>
  <si>
    <t>92</t>
    <phoneticPr fontId="1"/>
  </si>
  <si>
    <r>
      <rPr>
        <u/>
        <sz val="18"/>
        <rFont val="ＭＳ Ｐゴシック"/>
        <family val="3"/>
        <charset val="128"/>
      </rPr>
      <t>検収内容異議調査依頼書</t>
    </r>
    <r>
      <rPr>
        <u/>
        <sz val="16"/>
        <rFont val="ＭＳ Ｐゴシック"/>
        <family val="3"/>
        <charset val="128"/>
      </rPr>
      <t>（</t>
    </r>
    <r>
      <rPr>
        <u/>
        <sz val="16"/>
        <rFont val="Arial"/>
        <family val="2"/>
      </rPr>
      <t>Objection to MIV-Selfbilling Invoice</t>
    </r>
    <r>
      <rPr>
        <u/>
        <sz val="16"/>
        <rFont val="ＭＳ Ｐゴシック"/>
        <family val="3"/>
        <charset val="128"/>
      </rPr>
      <t>）</t>
    </r>
    <phoneticPr fontId="2"/>
  </si>
  <si>
    <t>M252876-471</t>
    <phoneticPr fontId="1"/>
  </si>
  <si>
    <t>1327523</t>
    <phoneticPr fontId="1"/>
  </si>
  <si>
    <t>1032121</t>
    <phoneticPr fontId="1"/>
  </si>
  <si>
    <t>0611</t>
    <phoneticPr fontId="1"/>
  </si>
  <si>
    <t>2015/04/30</t>
    <phoneticPr fontId="1"/>
  </si>
  <si>
    <t>・数量に齟齬がある場合</t>
  </si>
  <si>
    <t>・単価に齟齬がある場合</t>
  </si>
  <si>
    <t>・受入（支給）実績が検収明細に載っていない場合</t>
  </si>
  <si>
    <t>・受入（支給）実績が無いのに検収明細に載っていた場合</t>
  </si>
  <si>
    <r>
      <rPr>
        <sz val="8"/>
        <rFont val="ＭＳ Ｐゴシック"/>
        <family val="3"/>
        <charset val="128"/>
      </rPr>
      <t>購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支</t>
    </r>
  </si>
  <si>
    <r>
      <rPr>
        <sz val="8"/>
        <rFont val="ＭＳ Ｐゴシック"/>
        <family val="3"/>
        <charset val="128"/>
      </rPr>
      <t>請求書日付</t>
    </r>
  </si>
  <si>
    <r>
      <rPr>
        <sz val="10"/>
        <rFont val="ＭＳ Ｐゴシック"/>
        <family val="3"/>
        <charset val="128"/>
      </rPr>
      <t>部品番号</t>
    </r>
  </si>
  <si>
    <r>
      <rPr>
        <sz val="10"/>
        <rFont val="ＭＳ Ｐゴシック"/>
        <family val="3"/>
        <charset val="128"/>
      </rPr>
      <t>納品書番号</t>
    </r>
  </si>
  <si>
    <r>
      <rPr>
        <sz val="10"/>
        <rFont val="ＭＳ Ｐゴシック"/>
        <family val="3"/>
        <charset val="128"/>
      </rPr>
      <t>部品名称</t>
    </r>
  </si>
  <si>
    <r>
      <rPr>
        <sz val="10"/>
        <rFont val="ＭＳ Ｐゴシック"/>
        <family val="3"/>
        <charset val="128"/>
      </rPr>
      <t>単価</t>
    </r>
  </si>
  <si>
    <r>
      <rPr>
        <sz val="10"/>
        <rFont val="ＭＳ Ｐゴシック"/>
        <family val="3"/>
        <charset val="128"/>
      </rPr>
      <t>単位</t>
    </r>
  </si>
  <si>
    <r>
      <rPr>
        <sz val="10"/>
        <rFont val="ＭＳ Ｐゴシック"/>
        <family val="3"/>
        <charset val="128"/>
      </rPr>
      <t>購担</t>
    </r>
  </si>
  <si>
    <r>
      <rPr>
        <sz val="10"/>
        <rFont val="ＭＳ Ｐゴシック"/>
        <family val="3"/>
        <charset val="128"/>
      </rPr>
      <t>出荷日</t>
    </r>
  </si>
  <si>
    <r>
      <rPr>
        <sz val="10"/>
        <rFont val="ＭＳ Ｐゴシック"/>
        <family val="3"/>
        <charset val="128"/>
      </rPr>
      <t>金額</t>
    </r>
  </si>
  <si>
    <r>
      <rPr>
        <sz val="10"/>
        <rFont val="ＭＳ Ｐゴシック"/>
        <family val="3"/>
        <charset val="128"/>
      </rPr>
      <t>申請数量</t>
    </r>
  </si>
  <si>
    <t>請求書番号</t>
  </si>
  <si>
    <t>Invoice Number</t>
  </si>
  <si>
    <t>1234567</t>
  </si>
  <si>
    <t>申請内容</t>
  </si>
  <si>
    <r>
      <t>UD</t>
    </r>
    <r>
      <rPr>
        <sz val="10"/>
        <rFont val="ＭＳ Ｐゴシック"/>
        <family val="3"/>
        <charset val="128"/>
      </rPr>
      <t>検収数量</t>
    </r>
  </si>
  <si>
    <t>GR Qty</t>
  </si>
  <si>
    <t>出荷日</t>
  </si>
  <si>
    <r>
      <t>UD</t>
    </r>
    <r>
      <rPr>
        <sz val="10"/>
        <rFont val="ＭＳ Ｐゴシック"/>
        <family val="3"/>
        <charset val="128"/>
      </rPr>
      <t>検収日</t>
    </r>
  </si>
  <si>
    <t>A</t>
    <phoneticPr fontId="1"/>
  </si>
  <si>
    <t>B</t>
    <phoneticPr fontId="1"/>
  </si>
  <si>
    <t>C</t>
    <phoneticPr fontId="1"/>
  </si>
  <si>
    <t>D</t>
    <phoneticPr fontId="1"/>
  </si>
  <si>
    <r>
      <rPr>
        <sz val="10"/>
        <rFont val="ＭＳ Ｐゴシック"/>
        <family val="3"/>
        <charset val="128"/>
      </rPr>
      <t>申請</t>
    </r>
    <r>
      <rPr>
        <sz val="10"/>
        <color rgb="FFFF0000"/>
        <rFont val="ＭＳ Ｐゴシック"/>
        <family val="3"/>
        <charset val="128"/>
      </rPr>
      <t>単価</t>
    </r>
    <phoneticPr fontId="1"/>
  </si>
  <si>
    <r>
      <t>UD</t>
    </r>
    <r>
      <rPr>
        <b/>
        <u/>
        <sz val="11"/>
        <rFont val="ＭＳ Ｐゴシック"/>
        <family val="3"/>
        <charset val="128"/>
      </rPr>
      <t>トラックス株式会社御中</t>
    </r>
    <rPh sb="11" eb="13">
      <t>オンチュウ</t>
    </rPh>
    <phoneticPr fontId="2"/>
  </si>
  <si>
    <r>
      <rPr>
        <sz val="10"/>
        <rFont val="ＭＳ Ｐゴシック"/>
        <family val="3"/>
        <charset val="128"/>
      </rPr>
      <t>提出日（</t>
    </r>
    <r>
      <rPr>
        <sz val="10"/>
        <rFont val="Arial"/>
        <family val="2"/>
      </rPr>
      <t>Date</t>
    </r>
    <r>
      <rPr>
        <sz val="10"/>
        <rFont val="ＭＳ Ｐゴシック"/>
        <family val="3"/>
        <charset val="128"/>
      </rPr>
      <t>）：</t>
    </r>
    <rPh sb="0" eb="2">
      <t>テイシュツ</t>
    </rPh>
    <rPh sb="2" eb="3">
      <t>ビ</t>
    </rPh>
    <phoneticPr fontId="2"/>
  </si>
  <si>
    <r>
      <t>PARMA</t>
    </r>
    <r>
      <rPr>
        <sz val="10"/>
        <rFont val="ＭＳ Ｐゴシック"/>
        <family val="3"/>
        <charset val="128"/>
      </rPr>
      <t>：</t>
    </r>
    <phoneticPr fontId="2"/>
  </si>
  <si>
    <r>
      <rPr>
        <sz val="10"/>
        <rFont val="ＭＳ Ｐゴシック"/>
        <family val="3"/>
        <charset val="128"/>
      </rPr>
      <t>貴社名（</t>
    </r>
    <r>
      <rPr>
        <sz val="10"/>
        <rFont val="Arial"/>
        <family val="2"/>
      </rPr>
      <t>Supplier name</t>
    </r>
    <r>
      <rPr>
        <sz val="10"/>
        <rFont val="ＭＳ Ｐゴシック"/>
        <family val="3"/>
        <charset val="128"/>
      </rPr>
      <t>）：</t>
    </r>
    <rPh sb="0" eb="1">
      <t>キ</t>
    </rPh>
    <rPh sb="1" eb="3">
      <t>シャメイ</t>
    </rPh>
    <phoneticPr fontId="2"/>
  </si>
  <si>
    <r>
      <rPr>
        <sz val="10"/>
        <rFont val="ＭＳ Ｐゴシック"/>
        <family val="3"/>
        <charset val="128"/>
      </rPr>
      <t>御担当者（</t>
    </r>
    <r>
      <rPr>
        <sz val="10"/>
        <rFont val="Arial"/>
        <family val="2"/>
      </rPr>
      <t>Name</t>
    </r>
    <r>
      <rPr>
        <sz val="10"/>
        <rFont val="ＭＳ Ｐゴシック"/>
        <family val="3"/>
        <charset val="128"/>
      </rPr>
      <t>）：</t>
    </r>
    <rPh sb="0" eb="4">
      <t>ゴタントウシャ</t>
    </rPh>
    <phoneticPr fontId="2"/>
  </si>
  <si>
    <r>
      <rPr>
        <sz val="9"/>
        <rFont val="ＭＳ Ｐゴシック"/>
        <family val="3"/>
        <charset val="128"/>
      </rPr>
      <t>購</t>
    </r>
    <r>
      <rPr>
        <sz val="9"/>
        <rFont val="Arial"/>
        <family val="2"/>
      </rPr>
      <t>/</t>
    </r>
    <r>
      <rPr>
        <sz val="9"/>
        <rFont val="ＭＳ Ｐゴシック"/>
        <family val="3"/>
        <charset val="128"/>
      </rPr>
      <t>支</t>
    </r>
    <rPh sb="0" eb="1">
      <t>コウ</t>
    </rPh>
    <rPh sb="2" eb="3">
      <t>シ</t>
    </rPh>
    <phoneticPr fontId="1"/>
  </si>
  <si>
    <r>
      <rPr>
        <sz val="9"/>
        <rFont val="ＭＳ Ｐゴシック"/>
        <family val="3"/>
        <charset val="128"/>
      </rPr>
      <t>請求書日付</t>
    </r>
    <rPh sb="0" eb="3">
      <t>セイキュウショ</t>
    </rPh>
    <rPh sb="3" eb="5">
      <t>ヒヅケ</t>
    </rPh>
    <phoneticPr fontId="1"/>
  </si>
  <si>
    <r>
      <rPr>
        <sz val="9"/>
        <rFont val="ＭＳ Ｐゴシック"/>
        <family val="3"/>
        <charset val="128"/>
      </rPr>
      <t>部品番号</t>
    </r>
    <rPh sb="0" eb="2">
      <t>ブヒン</t>
    </rPh>
    <rPh sb="2" eb="4">
      <t>バンゴウ</t>
    </rPh>
    <phoneticPr fontId="1"/>
  </si>
  <si>
    <r>
      <rPr>
        <sz val="9"/>
        <rFont val="ＭＳ Ｐゴシック"/>
        <family val="3"/>
        <charset val="128"/>
      </rPr>
      <t>納品書番号</t>
    </r>
    <rPh sb="0" eb="3">
      <t>ノウヒンショ</t>
    </rPh>
    <rPh sb="3" eb="5">
      <t>バンゴウ</t>
    </rPh>
    <phoneticPr fontId="1"/>
  </si>
  <si>
    <r>
      <rPr>
        <sz val="9"/>
        <rFont val="ＭＳ Ｐゴシック"/>
        <family val="3"/>
        <charset val="128"/>
      </rPr>
      <t>部品名称</t>
    </r>
    <rPh sb="0" eb="2">
      <t>ブヒン</t>
    </rPh>
    <rPh sb="2" eb="4">
      <t>メイショウ</t>
    </rPh>
    <phoneticPr fontId="1"/>
  </si>
  <si>
    <r>
      <rPr>
        <sz val="9"/>
        <rFont val="ＭＳ Ｐゴシック"/>
        <family val="3"/>
        <charset val="128"/>
      </rPr>
      <t>単価</t>
    </r>
    <rPh sb="0" eb="2">
      <t>タンカ</t>
    </rPh>
    <phoneticPr fontId="1"/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</si>
  <si>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1"/>
  </si>
  <si>
    <r>
      <rPr>
        <sz val="9"/>
        <rFont val="ＭＳ Ｐゴシック"/>
        <family val="3"/>
        <charset val="128"/>
      </rPr>
      <t>購担</t>
    </r>
    <rPh sb="0" eb="1">
      <t>コウ</t>
    </rPh>
    <rPh sb="1" eb="2">
      <t>タン</t>
    </rPh>
    <phoneticPr fontId="1"/>
  </si>
  <si>
    <r>
      <t>UD</t>
    </r>
    <r>
      <rPr>
        <sz val="9"/>
        <rFont val="ＭＳ Ｐゴシック"/>
        <family val="3"/>
        <charset val="128"/>
      </rPr>
      <t>検収日</t>
    </r>
  </si>
  <si>
    <r>
      <rPr>
        <sz val="9"/>
        <rFont val="ＭＳ Ｐゴシック"/>
        <family val="3"/>
        <charset val="128"/>
      </rPr>
      <t>金額</t>
    </r>
    <rPh sb="0" eb="2">
      <t>キンガク</t>
    </rPh>
    <phoneticPr fontId="1"/>
  </si>
  <si>
    <r>
      <rPr>
        <sz val="9"/>
        <rFont val="ＭＳ Ｐゴシック"/>
        <family val="3"/>
        <charset val="128"/>
      </rPr>
      <t>申請数量</t>
    </r>
    <rPh sb="0" eb="2">
      <t>シンセイ</t>
    </rPh>
    <rPh sb="2" eb="4">
      <t>スウリョウ</t>
    </rPh>
    <phoneticPr fontId="1"/>
  </si>
  <si>
    <r>
      <rPr>
        <sz val="9"/>
        <rFont val="ＭＳ Ｐゴシック"/>
        <family val="3"/>
        <charset val="128"/>
      </rPr>
      <t>申請単価</t>
    </r>
    <rPh sb="0" eb="2">
      <t>シンセイ</t>
    </rPh>
    <rPh sb="2" eb="4">
      <t>タンカ</t>
    </rPh>
    <phoneticPr fontId="1"/>
  </si>
  <si>
    <t>差額</t>
    <rPh sb="0" eb="2">
      <t>サガク</t>
    </rPh>
    <phoneticPr fontId="1"/>
  </si>
  <si>
    <t>Total：</t>
    <phoneticPr fontId="1"/>
  </si>
  <si>
    <t>＜注意点＞</t>
    <rPh sb="1" eb="4">
      <t>チュウイテン</t>
    </rPh>
    <phoneticPr fontId="1"/>
  </si>
  <si>
    <t>2.　本記入例を参照の上「Format」ｼｰﾄに作成願います。起票時は半角英数で起票願います。</t>
    <rPh sb="3" eb="4">
      <t>ホン</t>
    </rPh>
    <rPh sb="4" eb="6">
      <t>キニュウ</t>
    </rPh>
    <rPh sb="6" eb="7">
      <t>レイ</t>
    </rPh>
    <rPh sb="8" eb="10">
      <t>サンショウ</t>
    </rPh>
    <rPh sb="11" eb="12">
      <t>ウエ</t>
    </rPh>
    <rPh sb="24" eb="26">
      <t>サクセイ</t>
    </rPh>
    <rPh sb="26" eb="27">
      <t>ネガ</t>
    </rPh>
    <phoneticPr fontId="1"/>
  </si>
  <si>
    <r>
      <rPr>
        <sz val="10"/>
        <rFont val="ＭＳ ゴシック"/>
        <family val="3"/>
        <charset val="128"/>
      </rPr>
      <t>4.　</t>
    </r>
    <r>
      <rPr>
        <sz val="10"/>
        <color rgb="FFFF0000"/>
        <rFont val="ＭＳ ゴシック"/>
        <family val="3"/>
        <charset val="128"/>
      </rPr>
      <t>エクセルデータで提出願います。</t>
    </r>
    <r>
      <rPr>
        <sz val="10"/>
        <rFont val="ＭＳ ゴシック"/>
        <family val="3"/>
        <charset val="128"/>
      </rPr>
      <t>提出先：　accountspayable@udtrucks.co.jp</t>
    </r>
    <rPh sb="11" eb="13">
      <t>テイシュツ</t>
    </rPh>
    <rPh sb="13" eb="14">
      <t>ネガ</t>
    </rPh>
    <rPh sb="18" eb="20">
      <t>テイシュツ</t>
    </rPh>
    <rPh sb="20" eb="21">
      <t>サキ</t>
    </rPh>
    <phoneticPr fontId="1"/>
  </si>
  <si>
    <t>3.　足りない場合は行を追加願います。但し、ﾌｫｰﾏｯﾄの配列は変更しないでください。</t>
    <rPh sb="3" eb="4">
      <t>タ</t>
    </rPh>
    <rPh sb="7" eb="9">
      <t>バアイ</t>
    </rPh>
    <rPh sb="10" eb="11">
      <t>ギョウ</t>
    </rPh>
    <rPh sb="12" eb="14">
      <t>ツイカ</t>
    </rPh>
    <rPh sb="14" eb="15">
      <t>ネガ</t>
    </rPh>
    <rPh sb="19" eb="20">
      <t>タダ</t>
    </rPh>
    <rPh sb="29" eb="31">
      <t>ハイレツ</t>
    </rPh>
    <rPh sb="32" eb="34">
      <t>ヘンコウ</t>
    </rPh>
    <phoneticPr fontId="1"/>
  </si>
  <si>
    <r>
      <rPr>
        <sz val="10"/>
        <color theme="1"/>
        <rFont val="ＭＳ ゴシック"/>
        <family val="3"/>
        <charset val="128"/>
      </rPr>
      <t xml:space="preserve">1.  </t>
    </r>
    <r>
      <rPr>
        <sz val="11"/>
        <color rgb="FFFF0000"/>
        <rFont val="ＭＳ Ｐゴシック"/>
        <family val="3"/>
        <charset val="128"/>
      </rPr>
      <t>EDIで送信している</t>
    </r>
    <r>
      <rPr>
        <sz val="10"/>
        <color theme="1"/>
        <rFont val="ＭＳ ゴシック"/>
        <family val="3"/>
        <charset val="128"/>
      </rPr>
      <t>請求書兼検収内容確認書に関する異議申請用</t>
    </r>
    <rPh sb="8" eb="10">
      <t>ソウシン</t>
    </rPh>
    <rPh sb="14" eb="25">
      <t>セイキュウショ</t>
    </rPh>
    <rPh sb="26" eb="27">
      <t>カン</t>
    </rPh>
    <rPh sb="29" eb="31">
      <t>イギ</t>
    </rPh>
    <rPh sb="31" eb="33">
      <t>シンセイ</t>
    </rPh>
    <rPh sb="33" eb="34">
      <t>ヨウ</t>
    </rPh>
    <phoneticPr fontId="2"/>
  </si>
  <si>
    <r>
      <t>UD</t>
    </r>
    <r>
      <rPr>
        <sz val="9"/>
        <rFont val="ＭＳ Ｐゴシック"/>
        <family val="3"/>
        <charset val="128"/>
      </rPr>
      <t>検収数</t>
    </r>
    <phoneticPr fontId="1"/>
  </si>
  <si>
    <t>発注番号</t>
    <rPh sb="0" eb="2">
      <t>ハッチュウ</t>
    </rPh>
    <rPh sb="2" eb="4">
      <t>バンゴウ</t>
    </rPh>
    <phoneticPr fontId="1"/>
  </si>
  <si>
    <t>Call off 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</si>
</sst>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_ "/>
    <numFmt numFmtId="178" formatCode="#,##0.00_ "/>
    <numFmt numFmtId="179" formatCode="yyyy/mm/dd"/>
    <numFmt numFmtId="180" formatCode="#,##0_ ;[Red]\-#,##0\ "/>
    <numFmt numFmtId="181" formatCode="0_);[Red]\(0\)"/>
  </numFmts>
  <fonts count="50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name val="Arial"/>
      <family val="2"/>
    </font>
    <font>
      <u/>
      <sz val="2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6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1"/>
      <color indexed="22"/>
      <name val="Arial"/>
      <family val="2"/>
    </font>
    <font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6"/>
      <name val="Arial"/>
      <family val="2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C00000"/>
      <name val="Arial"/>
      <family val="2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0"/>
      <name val="Arial"/>
      <family val="2"/>
    </font>
    <font>
      <b/>
      <u/>
      <sz val="11"/>
      <name val="Arial"/>
      <family val="2"/>
    </font>
    <font>
      <b/>
      <u/>
      <sz val="11"/>
      <name val="ＭＳ Ｐゴシック"/>
      <family val="3"/>
      <charset val="128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Calibri"/>
      <family val="2"/>
    </font>
    <font>
      <sz val="9"/>
      <name val="ＭＳ Ｐゴシック"/>
      <family val="3"/>
      <charset val="128"/>
    </font>
    <font>
      <u/>
      <sz val="8"/>
      <name val="Arial"/>
      <family val="2"/>
    </font>
    <font>
      <sz val="11"/>
      <color rgb="FFFF0000"/>
      <name val="ＭＳ Ｐゴシック"/>
      <family val="3"/>
      <charset val="128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32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49" fontId="9" fillId="2" borderId="22" xfId="0" applyNumberFormat="1" applyFont="1" applyFill="1" applyBorder="1" applyAlignment="1">
      <alignment horizontal="center" shrinkToFit="1"/>
    </xf>
    <xf numFmtId="49" fontId="9" fillId="3" borderId="15" xfId="0" applyNumberFormat="1" applyFont="1" applyFill="1" applyBorder="1" applyAlignment="1">
      <alignment horizontal="center" shrinkToFit="1"/>
    </xf>
    <xf numFmtId="49" fontId="13" fillId="2" borderId="0" xfId="0" applyNumberFormat="1" applyFont="1" applyFill="1" applyAlignment="1">
      <alignment vertical="center" wrapText="1"/>
    </xf>
    <xf numFmtId="49" fontId="6" fillId="3" borderId="11" xfId="0" applyNumberFormat="1" applyFont="1" applyFill="1" applyBorder="1" applyAlignment="1">
      <alignment horizontal="center" vertical="top" shrinkToFit="1"/>
    </xf>
    <xf numFmtId="49" fontId="6" fillId="3" borderId="23" xfId="0" applyNumberFormat="1" applyFont="1" applyFill="1" applyBorder="1" applyAlignment="1">
      <alignment horizontal="center" vertical="top" shrinkToFit="1"/>
    </xf>
    <xf numFmtId="49" fontId="6" fillId="2" borderId="23" xfId="0" applyNumberFormat="1" applyFont="1" applyFill="1" applyBorder="1" applyAlignment="1">
      <alignment horizontal="center" vertical="top" shrinkToFit="1"/>
    </xf>
    <xf numFmtId="49" fontId="6" fillId="3" borderId="18" xfId="0" applyNumberFormat="1" applyFont="1" applyFill="1" applyBorder="1" applyAlignment="1">
      <alignment horizontal="center" vertical="top" shrinkToFit="1"/>
    </xf>
    <xf numFmtId="49" fontId="8" fillId="2" borderId="2" xfId="0" applyNumberFormat="1" applyFont="1" applyFill="1" applyBorder="1" applyAlignment="1">
      <alignment vertical="top" shrinkToFit="1"/>
    </xf>
    <xf numFmtId="49" fontId="6" fillId="3" borderId="12" xfId="0" applyNumberFormat="1" applyFont="1" applyFill="1" applyBorder="1" applyAlignment="1">
      <alignment horizontal="center" shrinkToFit="1"/>
    </xf>
    <xf numFmtId="49" fontId="25" fillId="3" borderId="22" xfId="0" applyNumberFormat="1" applyFont="1" applyFill="1" applyBorder="1" applyAlignment="1">
      <alignment horizontal="center" shrinkToFit="1"/>
    </xf>
    <xf numFmtId="49" fontId="15" fillId="2" borderId="29" xfId="0" applyNumberFormat="1" applyFont="1" applyFill="1" applyBorder="1" applyAlignment="1">
      <alignment horizontal="center" vertical="top" shrinkToFit="1"/>
    </xf>
    <xf numFmtId="49" fontId="6" fillId="2" borderId="13" xfId="0" applyNumberFormat="1" applyFont="1" applyFill="1" applyBorder="1" applyAlignment="1">
      <alignment horizontal="center" shrinkToFit="1"/>
    </xf>
    <xf numFmtId="49" fontId="6" fillId="2" borderId="8" xfId="0" applyNumberFormat="1" applyFont="1" applyFill="1" applyBorder="1" applyAlignment="1">
      <alignment horizontal="center" vertical="top" shrinkToFit="1"/>
    </xf>
    <xf numFmtId="49" fontId="9" fillId="2" borderId="13" xfId="0" applyNumberFormat="1" applyFont="1" applyFill="1" applyBorder="1" applyAlignment="1">
      <alignment horizontal="center" shrinkToFit="1"/>
    </xf>
    <xf numFmtId="49" fontId="8" fillId="2" borderId="0" xfId="0" applyNumberFormat="1" applyFont="1" applyFill="1" applyBorder="1" applyAlignment="1">
      <alignment vertical="top" shrinkToFit="1"/>
    </xf>
    <xf numFmtId="49" fontId="12" fillId="2" borderId="29" xfId="0" applyNumberFormat="1" applyFont="1" applyFill="1" applyBorder="1" applyAlignment="1">
      <alignment horizontal="center" shrinkToFit="1"/>
    </xf>
    <xf numFmtId="49" fontId="15" fillId="2" borderId="0" xfId="0" applyNumberFormat="1" applyFont="1" applyFill="1" applyBorder="1" applyAlignment="1">
      <alignment horizontal="center" vertical="top" shrinkToFit="1"/>
    </xf>
    <xf numFmtId="49" fontId="6" fillId="2" borderId="0" xfId="0" applyNumberFormat="1" applyFont="1" applyFill="1" applyBorder="1" applyAlignment="1"/>
    <xf numFmtId="0" fontId="33" fillId="2" borderId="0" xfId="0" applyFont="1" applyFill="1" applyBorder="1">
      <alignment vertical="center"/>
    </xf>
    <xf numFmtId="0" fontId="33" fillId="2" borderId="0" xfId="0" applyFont="1" applyFill="1">
      <alignment vertical="center"/>
    </xf>
    <xf numFmtId="0" fontId="26" fillId="2" borderId="0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center" vertical="center"/>
    </xf>
    <xf numFmtId="177" fontId="8" fillId="2" borderId="30" xfId="0" applyNumberFormat="1" applyFont="1" applyFill="1" applyBorder="1">
      <alignment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49" fontId="9" fillId="2" borderId="0" xfId="0" applyNumberFormat="1" applyFont="1" applyFill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>
      <alignment vertical="center"/>
    </xf>
    <xf numFmtId="176" fontId="34" fillId="2" borderId="10" xfId="0" applyNumberFormat="1" applyFont="1" applyFill="1" applyBorder="1" applyAlignment="1">
      <alignment horizontal="right" vertical="center"/>
    </xf>
    <xf numFmtId="176" fontId="34" fillId="2" borderId="20" xfId="0" applyNumberFormat="1" applyFont="1" applyFill="1" applyBorder="1" applyAlignment="1">
      <alignment horizontal="right" vertical="center"/>
    </xf>
    <xf numFmtId="176" fontId="34" fillId="2" borderId="5" xfId="0" applyNumberFormat="1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shrinkToFit="1"/>
    </xf>
    <xf numFmtId="49" fontId="6" fillId="3" borderId="8" xfId="0" applyNumberFormat="1" applyFont="1" applyFill="1" applyBorder="1" applyAlignment="1">
      <alignment horizontal="center" vertical="top" shrinkToFit="1"/>
    </xf>
    <xf numFmtId="0" fontId="25" fillId="3" borderId="15" xfId="0" applyNumberFormat="1" applyFont="1" applyFill="1" applyBorder="1" applyAlignment="1">
      <alignment horizontal="center" shrinkToFit="1"/>
    </xf>
    <xf numFmtId="0" fontId="6" fillId="3" borderId="18" xfId="0" applyNumberFormat="1" applyFont="1" applyFill="1" applyBorder="1" applyAlignment="1">
      <alignment horizontal="center" vertical="top" shrinkToFit="1"/>
    </xf>
    <xf numFmtId="49" fontId="8" fillId="2" borderId="6" xfId="0" applyNumberFormat="1" applyFont="1" applyFill="1" applyBorder="1" applyAlignment="1">
      <alignment horizontal="center" vertical="center"/>
    </xf>
    <xf numFmtId="176" fontId="34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>
      <alignment vertical="center"/>
    </xf>
    <xf numFmtId="49" fontId="34" fillId="2" borderId="5" xfId="0" applyNumberFormat="1" applyFont="1" applyFill="1" applyBorder="1" applyAlignment="1">
      <alignment horizontal="center" vertical="center"/>
    </xf>
    <xf numFmtId="179" fontId="8" fillId="2" borderId="5" xfId="0" applyNumberFormat="1" applyFont="1" applyFill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top" shrinkToFit="1"/>
    </xf>
    <xf numFmtId="49" fontId="34" fillId="2" borderId="0" xfId="0" applyNumberFormat="1" applyFont="1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top" shrinkToFit="1"/>
    </xf>
    <xf numFmtId="49" fontId="26" fillId="3" borderId="15" xfId="0" applyNumberFormat="1" applyFont="1" applyFill="1" applyBorder="1" applyAlignment="1">
      <alignment horizontal="center" shrinkToFit="1"/>
    </xf>
    <xf numFmtId="0" fontId="39" fillId="2" borderId="0" xfId="0" applyFont="1" applyFill="1">
      <alignment vertical="center"/>
    </xf>
    <xf numFmtId="179" fontId="9" fillId="0" borderId="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horizontal="centerContinuous" vertical="top"/>
    </xf>
    <xf numFmtId="49" fontId="9" fillId="0" borderId="3" xfId="0" applyNumberFormat="1" applyFont="1" applyFill="1" applyBorder="1" applyAlignment="1"/>
    <xf numFmtId="49" fontId="5" fillId="0" borderId="0" xfId="0" applyNumberFormat="1" applyFont="1" applyFill="1" applyAlignment="1">
      <alignment vertical="top"/>
    </xf>
    <xf numFmtId="49" fontId="5" fillId="0" borderId="4" xfId="0" applyNumberFormat="1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43" fillId="0" borderId="0" xfId="0" applyNumberFormat="1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/>
    </xf>
    <xf numFmtId="49" fontId="9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/>
    <xf numFmtId="49" fontId="41" fillId="0" borderId="0" xfId="0" applyNumberFormat="1" applyFont="1" applyFill="1" applyAlignment="1">
      <alignment vertical="center"/>
    </xf>
    <xf numFmtId="49" fontId="40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>
      <alignment vertical="center"/>
    </xf>
    <xf numFmtId="49" fontId="40" fillId="0" borderId="0" xfId="0" applyNumberFormat="1" applyFont="1" applyFill="1" applyAlignment="1">
      <alignment horizontal="right" vertical="top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Alignment="1">
      <alignment horizontal="right" vertical="center"/>
    </xf>
    <xf numFmtId="49" fontId="44" fillId="0" borderId="0" xfId="0" applyNumberFormat="1" applyFont="1" applyFill="1" applyAlignment="1">
      <alignment horizontal="right" vertical="center"/>
    </xf>
    <xf numFmtId="0" fontId="10" fillId="0" borderId="25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right" vertical="center"/>
    </xf>
    <xf numFmtId="178" fontId="10" fillId="0" borderId="27" xfId="0" applyNumberFormat="1" applyFont="1" applyFill="1" applyBorder="1" applyAlignment="1">
      <alignment horizontal="right" vertical="center"/>
    </xf>
    <xf numFmtId="179" fontId="10" fillId="0" borderId="27" xfId="0" applyNumberFormat="1" applyFont="1" applyFill="1" applyBorder="1" applyAlignment="1">
      <alignment horizontal="center" vertical="center"/>
    </xf>
    <xf numFmtId="176" fontId="10" fillId="0" borderId="24" xfId="2" applyNumberFormat="1" applyFont="1" applyFill="1" applyBorder="1">
      <alignment vertical="center"/>
    </xf>
    <xf numFmtId="176" fontId="10" fillId="0" borderId="28" xfId="0" applyNumberFormat="1" applyFont="1" applyFill="1" applyBorder="1" applyAlignment="1">
      <alignment horizontal="right" vertical="center"/>
    </xf>
    <xf numFmtId="178" fontId="10" fillId="0" borderId="28" xfId="0" applyNumberFormat="1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179" fontId="10" fillId="0" borderId="3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9" fontId="10" fillId="0" borderId="5" xfId="0" applyNumberFormat="1" applyFont="1" applyFill="1" applyBorder="1" applyAlignment="1">
      <alignment horizontal="center" vertical="center"/>
    </xf>
    <xf numFmtId="176" fontId="10" fillId="0" borderId="20" xfId="2" applyNumberFormat="1" applyFont="1" applyFill="1" applyBorder="1">
      <alignment vertical="center"/>
    </xf>
    <xf numFmtId="49" fontId="10" fillId="0" borderId="12" xfId="0" applyNumberFormat="1" applyFont="1" applyFill="1" applyBorder="1">
      <alignment vertical="center"/>
    </xf>
    <xf numFmtId="49" fontId="10" fillId="0" borderId="13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0" fontId="45" fillId="0" borderId="0" xfId="0" applyNumberFormat="1" applyFont="1" applyFill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49" fontId="10" fillId="0" borderId="0" xfId="0" applyNumberFormat="1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9" fillId="0" borderId="0" xfId="1" applyFont="1" applyFill="1" applyAlignment="1" applyProtection="1">
      <alignment vertical="center"/>
    </xf>
    <xf numFmtId="0" fontId="2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49" fontId="16" fillId="0" borderId="0" xfId="0" applyNumberFormat="1" applyFont="1" applyFill="1">
      <alignment vertical="center"/>
    </xf>
    <xf numFmtId="0" fontId="22" fillId="0" borderId="0" xfId="0" applyFont="1" applyFill="1" applyAlignment="1">
      <alignment vertical="center"/>
    </xf>
    <xf numFmtId="0" fontId="10" fillId="0" borderId="0" xfId="0" applyFont="1" applyFill="1" applyAlignment="1"/>
    <xf numFmtId="49" fontId="15" fillId="0" borderId="14" xfId="0" applyNumberFormat="1" applyFont="1" applyFill="1" applyBorder="1" applyAlignment="1">
      <alignment horizontal="center" shrinkToFit="1"/>
    </xf>
    <xf numFmtId="49" fontId="8" fillId="0" borderId="12" xfId="0" applyNumberFormat="1" applyFont="1" applyFill="1" applyBorder="1" applyAlignment="1">
      <alignment horizontal="center" shrinkToFit="1"/>
    </xf>
    <xf numFmtId="49" fontId="46" fillId="0" borderId="22" xfId="0" applyNumberFormat="1" applyFont="1" applyFill="1" applyBorder="1" applyAlignment="1">
      <alignment horizontal="center" shrinkToFit="1"/>
    </xf>
    <xf numFmtId="49" fontId="8" fillId="0" borderId="13" xfId="0" applyNumberFormat="1" applyFont="1" applyFill="1" applyBorder="1" applyAlignment="1">
      <alignment horizontal="center" shrinkToFit="1"/>
    </xf>
    <xf numFmtId="0" fontId="46" fillId="0" borderId="15" xfId="0" applyNumberFormat="1" applyFont="1" applyFill="1" applyBorder="1" applyAlignment="1">
      <alignment horizontal="center" shrinkToFit="1"/>
    </xf>
    <xf numFmtId="49" fontId="8" fillId="0" borderId="22" xfId="0" applyNumberFormat="1" applyFont="1" applyFill="1" applyBorder="1" applyAlignment="1">
      <alignment horizontal="center" shrinkToFit="1"/>
    </xf>
    <xf numFmtId="49" fontId="8" fillId="0" borderId="16" xfId="0" applyNumberFormat="1" applyFont="1" applyFill="1" applyBorder="1" applyAlignment="1">
      <alignment horizontal="center" shrinkToFit="1"/>
    </xf>
    <xf numFmtId="49" fontId="8" fillId="0" borderId="15" xfId="0" applyNumberFormat="1" applyFont="1" applyFill="1" applyBorder="1" applyAlignment="1">
      <alignment horizontal="center" shrinkToFit="1"/>
    </xf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 wrapText="1"/>
    </xf>
    <xf numFmtId="49" fontId="47" fillId="0" borderId="17" xfId="0" applyNumberFormat="1" applyFont="1" applyFill="1" applyBorder="1" applyAlignment="1">
      <alignment horizontal="center" vertical="top" shrinkToFit="1"/>
    </xf>
    <xf numFmtId="49" fontId="6" fillId="0" borderId="11" xfId="0" applyNumberFormat="1" applyFont="1" applyFill="1" applyBorder="1" applyAlignment="1">
      <alignment horizontal="center" vertical="top" shrinkToFit="1"/>
    </xf>
    <xf numFmtId="49" fontId="6" fillId="0" borderId="23" xfId="0" applyNumberFormat="1" applyFont="1" applyFill="1" applyBorder="1" applyAlignment="1">
      <alignment horizontal="center" vertical="top" shrinkToFit="1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49" fontId="9" fillId="0" borderId="21" xfId="0" applyNumberFormat="1" applyFont="1" applyFill="1" applyBorder="1" applyAlignment="1">
      <alignment horizontal="center" vertical="center"/>
    </xf>
    <xf numFmtId="180" fontId="25" fillId="2" borderId="0" xfId="0" applyNumberFormat="1" applyFont="1" applyFill="1" applyAlignment="1">
      <alignment horizontal="right" vertical="center"/>
    </xf>
    <xf numFmtId="180" fontId="6" fillId="2" borderId="0" xfId="0" applyNumberFormat="1" applyFont="1" applyFill="1" applyAlignment="1">
      <alignment vertical="center"/>
    </xf>
    <xf numFmtId="49" fontId="37" fillId="0" borderId="2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vertical="top"/>
    </xf>
    <xf numFmtId="49" fontId="10" fillId="0" borderId="2" xfId="0" applyNumberFormat="1" applyFont="1" applyFill="1" applyBorder="1" applyAlignment="1">
      <alignment vertical="top"/>
    </xf>
    <xf numFmtId="49" fontId="10" fillId="0" borderId="11" xfId="0" applyNumberFormat="1" applyFont="1" applyFill="1" applyBorder="1" applyAlignment="1">
      <alignment vertical="top"/>
    </xf>
    <xf numFmtId="49" fontId="10" fillId="0" borderId="8" xfId="0" applyNumberFormat="1" applyFont="1" applyFill="1" applyBorder="1" applyAlignment="1">
      <alignment vertical="top"/>
    </xf>
    <xf numFmtId="49" fontId="37" fillId="0" borderId="8" xfId="0" applyNumberFormat="1" applyFont="1" applyFill="1" applyBorder="1" applyAlignment="1">
      <alignment vertical="top"/>
    </xf>
    <xf numFmtId="49" fontId="46" fillId="4" borderId="2" xfId="0" applyNumberFormat="1" applyFont="1" applyFill="1" applyBorder="1" applyAlignment="1">
      <alignment horizontal="center" shrinkToFit="1"/>
    </xf>
    <xf numFmtId="38" fontId="25" fillId="4" borderId="0" xfId="2" applyFont="1" applyFill="1" applyBorder="1" applyAlignment="1">
      <alignment horizontal="right" vertical="center"/>
    </xf>
    <xf numFmtId="38" fontId="6" fillId="4" borderId="0" xfId="2" applyFont="1" applyFill="1" applyBorder="1" applyAlignment="1">
      <alignment vertical="center"/>
    </xf>
    <xf numFmtId="49" fontId="10" fillId="4" borderId="2" xfId="0" applyNumberFormat="1" applyFont="1" applyFill="1" applyBorder="1">
      <alignment vertical="center"/>
    </xf>
    <xf numFmtId="49" fontId="49" fillId="0" borderId="8" xfId="0" applyNumberFormat="1" applyFont="1" applyFill="1" applyBorder="1" applyAlignment="1">
      <alignment horizontal="center" vertical="top" shrinkToFit="1"/>
    </xf>
    <xf numFmtId="0" fontId="49" fillId="0" borderId="18" xfId="0" applyNumberFormat="1" applyFont="1" applyFill="1" applyBorder="1" applyAlignment="1">
      <alignment horizontal="center" vertical="top" shrinkToFit="1"/>
    </xf>
    <xf numFmtId="49" fontId="49" fillId="0" borderId="23" xfId="0" applyNumberFormat="1" applyFont="1" applyFill="1" applyBorder="1" applyAlignment="1">
      <alignment horizontal="center" vertical="top" shrinkToFit="1"/>
    </xf>
    <xf numFmtId="49" fontId="49" fillId="0" borderId="9" xfId="0" applyNumberFormat="1" applyFont="1" applyFill="1" applyBorder="1" applyAlignment="1">
      <alignment horizontal="center" vertical="top" shrinkToFit="1"/>
    </xf>
    <xf numFmtId="49" fontId="49" fillId="0" borderId="18" xfId="0" applyNumberFormat="1" applyFont="1" applyFill="1" applyBorder="1" applyAlignment="1">
      <alignment horizontal="center" vertical="top" shrinkToFit="1"/>
    </xf>
    <xf numFmtId="49" fontId="49" fillId="0" borderId="11" xfId="0" applyNumberFormat="1" applyFont="1" applyFill="1" applyBorder="1" applyAlignment="1">
      <alignment horizontal="center" vertical="top" shrinkToFit="1"/>
    </xf>
    <xf numFmtId="181" fontId="10" fillId="0" borderId="25" xfId="0" applyNumberFormat="1" applyFont="1" applyFill="1" applyBorder="1" applyAlignment="1">
      <alignment horizontal="center" vertical="center"/>
    </xf>
    <xf numFmtId="181" fontId="10" fillId="0" borderId="10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10" fillId="0" borderId="13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shrinkToFit="1"/>
    </xf>
    <xf numFmtId="49" fontId="49" fillId="0" borderId="17" xfId="0" applyNumberFormat="1" applyFont="1" applyFill="1" applyBorder="1" applyAlignment="1">
      <alignment horizontal="center" vertical="top" shrinkToFit="1"/>
    </xf>
    <xf numFmtId="38" fontId="10" fillId="0" borderId="9" xfId="0" applyNumberFormat="1" applyFont="1" applyFill="1" applyBorder="1" applyAlignment="1">
      <alignment horizontal="center" vertical="center"/>
    </xf>
    <xf numFmtId="38" fontId="37" fillId="0" borderId="8" xfId="2" applyFont="1" applyFill="1" applyBorder="1" applyAlignment="1">
      <alignment vertical="top"/>
    </xf>
    <xf numFmtId="49" fontId="4" fillId="0" borderId="0" xfId="0" applyNumberFormat="1" applyFont="1" applyFill="1" applyAlignment="1">
      <alignment horizontal="center" vertical="top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21165</xdr:colOff>
      <xdr:row>25</xdr:row>
      <xdr:rowOff>105837</xdr:rowOff>
    </xdr:from>
    <xdr:to>
      <xdr:col>15</xdr:col>
      <xdr:colOff>687916</xdr:colOff>
      <xdr:row>37</xdr:row>
      <xdr:rowOff>52917</xdr:rowOff>
    </xdr:to>
    <xdr:sp macro="" textlink="">
      <xdr:nvSpPr>
        <xdr:cNvPr id="3" name="TextBox 2"/>
        <xdr:cNvSpPr txBox="1"/>
      </xdr:nvSpPr>
      <xdr:spPr>
        <a:xfrm>
          <a:off x="5873748" y="3524254"/>
          <a:ext cx="3693585" cy="17356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下記区分コードを申請内容欄に入力ください。</a:t>
          </a:r>
          <a:endParaRPr lang="en-US" altLang="ja-JP" sz="9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Please choose a code </a:t>
          </a:r>
          <a:r>
            <a:rPr lang="en-US" altLang="ja-JP" sz="900" baseline="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for Reason</a:t>
          </a:r>
        </a:p>
        <a:p>
          <a:endParaRPr lang="en-US" sz="9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A: 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納入（支給）実績が掲載されていない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GR or Shikyu transaction is missing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B: 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実績のない納入（支給）が掲載されている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GR</a:t>
          </a:r>
          <a:r>
            <a:rPr lang="en-US" altLang="ja-JP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or Shikyu transaction that was not there is included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単価齟齬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 on unit price</a:t>
          </a:r>
          <a:endParaRPr lang="ja-JP" altLang="ja-JP" sz="9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D</a:t>
          </a:r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数量齟齬</a:t>
          </a:r>
          <a:endParaRPr lang="en-US" altLang="ja-JP" sz="9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</a:t>
          </a:r>
          <a:r>
            <a:rPr lang="en-US" altLang="ja-JP" sz="900" baseline="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on quantity </a:t>
          </a:r>
          <a:endParaRPr lang="en-US" sz="9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endParaRPr lang="en-US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42334</xdr:colOff>
      <xdr:row>5</xdr:row>
      <xdr:rowOff>105832</xdr:rowOff>
    </xdr:from>
    <xdr:to>
      <xdr:col>2</xdr:col>
      <xdr:colOff>381001</xdr:colOff>
      <xdr:row>8</xdr:row>
      <xdr:rowOff>116416</xdr:rowOff>
    </xdr:to>
    <xdr:sp macro="" textlink="">
      <xdr:nvSpPr>
        <xdr:cNvPr id="2" name="テキスト ボックス 1"/>
        <xdr:cNvSpPr txBox="1"/>
      </xdr:nvSpPr>
      <xdr:spPr>
        <a:xfrm>
          <a:off x="42334" y="698499"/>
          <a:ext cx="1026584" cy="4550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UD</a:t>
          </a:r>
          <a:r>
            <a:rPr kumimoji="1" lang="ja-JP" altLang="en-US" sz="1000"/>
            <a:t>購入品→</a:t>
          </a:r>
          <a:r>
            <a:rPr kumimoji="1" lang="en-US" altLang="ja-JP" sz="1000"/>
            <a:t>P</a:t>
          </a:r>
        </a:p>
        <a:p>
          <a:r>
            <a:rPr kumimoji="1" lang="en-US" altLang="ja-JP" sz="1000"/>
            <a:t>UD</a:t>
          </a:r>
          <a:r>
            <a:rPr kumimoji="1" lang="ja-JP" altLang="en-US" sz="1000"/>
            <a:t>支給品→</a:t>
          </a:r>
          <a:r>
            <a:rPr kumimoji="1" lang="en-US" altLang="ja-JP" sz="1000"/>
            <a:t>S</a:t>
          </a:r>
          <a:endParaRPr kumimoji="1" lang="ja-JP" altLang="en-US" sz="1000"/>
        </a:p>
      </xdr:txBody>
    </xdr:sp>
    <xdr:clientData/>
  </xdr:twoCellAnchor>
  <xdr:twoCellAnchor>
    <xdr:from>
      <xdr:col>1</xdr:col>
      <xdr:colOff>264583</xdr:colOff>
      <xdr:row>9</xdr:row>
      <xdr:rowOff>21167</xdr:rowOff>
    </xdr:from>
    <xdr:to>
      <xdr:col>1</xdr:col>
      <xdr:colOff>264584</xdr:colOff>
      <xdr:row>10</xdr:row>
      <xdr:rowOff>116417</xdr:rowOff>
    </xdr:to>
    <xdr:cxnSp macro="">
      <xdr:nvCxnSpPr>
        <xdr:cNvPr id="5" name="直線矢印コネクタ 4"/>
        <xdr:cNvCxnSpPr/>
      </xdr:nvCxnSpPr>
      <xdr:spPr>
        <a:xfrm>
          <a:off x="455083" y="1206500"/>
          <a:ext cx="1" cy="243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211666</xdr:colOff>
      <xdr:row>26</xdr:row>
      <xdr:rowOff>21167</xdr:rowOff>
    </xdr:from>
    <xdr:to>
      <xdr:col>2</xdr:col>
      <xdr:colOff>211669</xdr:colOff>
      <xdr:row>28</xdr:row>
      <xdr:rowOff>10583</xdr:rowOff>
    </xdr:to>
    <xdr:cxnSp macro="">
      <xdr:nvCxnSpPr>
        <xdr:cNvPr id="12" name="直線矢印コネクタ 11"/>
        <xdr:cNvCxnSpPr/>
      </xdr:nvCxnSpPr>
      <xdr:spPr>
        <a:xfrm flipH="1">
          <a:off x="899583" y="4042834"/>
          <a:ext cx="3" cy="285749"/>
        </a:xfrm>
        <a:prstGeom prst="straightConnector1">
          <a:avLst/>
        </a:prstGeom>
        <a:ln w="12700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207817</xdr:colOff>
      <xdr:row>28</xdr:row>
      <xdr:rowOff>25982</xdr:rowOff>
    </xdr:from>
    <xdr:to>
      <xdr:col>9</xdr:col>
      <xdr:colOff>497417</xdr:colOff>
      <xdr:row>28</xdr:row>
      <xdr:rowOff>25983</xdr:rowOff>
    </xdr:to>
    <xdr:cxnSp macro="">
      <xdr:nvCxnSpPr>
        <xdr:cNvPr id="21" name="直線コネクタ 20"/>
        <xdr:cNvCxnSpPr/>
      </xdr:nvCxnSpPr>
      <xdr:spPr>
        <a:xfrm flipV="1">
          <a:off x="895734" y="4132315"/>
          <a:ext cx="4872183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518585</xdr:colOff>
      <xdr:row>5</xdr:row>
      <xdr:rowOff>52915</xdr:rowOff>
    </xdr:from>
    <xdr:to>
      <xdr:col>10</xdr:col>
      <xdr:colOff>74085</xdr:colOff>
      <xdr:row>8</xdr:row>
      <xdr:rowOff>95248</xdr:rowOff>
    </xdr:to>
    <xdr:sp macro="" textlink="">
      <xdr:nvSpPr>
        <xdr:cNvPr id="54" name="テキスト ボックス 53"/>
        <xdr:cNvSpPr txBox="1"/>
      </xdr:nvSpPr>
      <xdr:spPr>
        <a:xfrm>
          <a:off x="4402668" y="645582"/>
          <a:ext cx="1524000" cy="4868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検収明細の数量を記入</a:t>
          </a:r>
          <a:r>
            <a:rPr kumimoji="1" lang="en-US" altLang="ja-JP" sz="1000"/>
            <a:t>(</a:t>
          </a:r>
          <a:r>
            <a:rPr kumimoji="1" lang="ja-JP" altLang="en-US" sz="1000"/>
            <a:t>未納の場合は</a:t>
          </a:r>
          <a:r>
            <a:rPr kumimoji="1" lang="en-US" altLang="ja-JP" sz="1000"/>
            <a:t>0</a:t>
          </a:r>
          <a:r>
            <a:rPr kumimoji="1" lang="ja-JP" altLang="en-US" sz="1000"/>
            <a:t>と記入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254000</xdr:colOff>
      <xdr:row>9</xdr:row>
      <xdr:rowOff>10583</xdr:rowOff>
    </xdr:from>
    <xdr:to>
      <xdr:col>9</xdr:col>
      <xdr:colOff>254001</xdr:colOff>
      <xdr:row>10</xdr:row>
      <xdr:rowOff>105833</xdr:rowOff>
    </xdr:to>
    <xdr:cxnSp macro="">
      <xdr:nvCxnSpPr>
        <xdr:cNvPr id="55" name="直線矢印コネクタ 54"/>
        <xdr:cNvCxnSpPr/>
      </xdr:nvCxnSpPr>
      <xdr:spPr>
        <a:xfrm>
          <a:off x="5524500" y="1195916"/>
          <a:ext cx="1" cy="243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539751</xdr:colOff>
      <xdr:row>5</xdr:row>
      <xdr:rowOff>74082</xdr:rowOff>
    </xdr:from>
    <xdr:to>
      <xdr:col>5</xdr:col>
      <xdr:colOff>158750</xdr:colOff>
      <xdr:row>8</xdr:row>
      <xdr:rowOff>116415</xdr:rowOff>
    </xdr:to>
    <xdr:sp macro="" textlink="">
      <xdr:nvSpPr>
        <xdr:cNvPr id="56" name="テキスト ボックス 55"/>
        <xdr:cNvSpPr txBox="1"/>
      </xdr:nvSpPr>
      <xdr:spPr>
        <a:xfrm>
          <a:off x="1661584" y="666749"/>
          <a:ext cx="1248833" cy="4868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検収明細に記載の請求書番号</a:t>
          </a:r>
          <a:endParaRPr kumimoji="1" lang="ja-JP" altLang="en-US" sz="1100"/>
        </a:p>
      </xdr:txBody>
    </xdr:sp>
    <xdr:clientData/>
  </xdr:twoCellAnchor>
  <xdr:twoCellAnchor>
    <xdr:from>
      <xdr:col>4</xdr:col>
      <xdr:colOff>359833</xdr:colOff>
      <xdr:row>9</xdr:row>
      <xdr:rowOff>21167</xdr:rowOff>
    </xdr:from>
    <xdr:to>
      <xdr:col>4</xdr:col>
      <xdr:colOff>359834</xdr:colOff>
      <xdr:row>10</xdr:row>
      <xdr:rowOff>116417</xdr:rowOff>
    </xdr:to>
    <xdr:cxnSp macro="">
      <xdr:nvCxnSpPr>
        <xdr:cNvPr id="57" name="直線矢印コネクタ 56"/>
        <xdr:cNvCxnSpPr/>
      </xdr:nvCxnSpPr>
      <xdr:spPr>
        <a:xfrm>
          <a:off x="2296583" y="1206500"/>
          <a:ext cx="1" cy="243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285751</xdr:colOff>
      <xdr:row>5</xdr:row>
      <xdr:rowOff>42332</xdr:rowOff>
    </xdr:from>
    <xdr:to>
      <xdr:col>13</xdr:col>
      <xdr:colOff>582083</xdr:colOff>
      <xdr:row>8</xdr:row>
      <xdr:rowOff>84665</xdr:rowOff>
    </xdr:to>
    <xdr:sp macro="" textlink="">
      <xdr:nvSpPr>
        <xdr:cNvPr id="58" name="テキスト ボックス 57"/>
        <xdr:cNvSpPr txBox="1"/>
      </xdr:nvSpPr>
      <xdr:spPr>
        <a:xfrm>
          <a:off x="6138334" y="634999"/>
          <a:ext cx="1968499" cy="4868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検収明細の単価を記入</a:t>
          </a:r>
          <a:endParaRPr kumimoji="1" lang="en-US" altLang="ja-JP" sz="1000"/>
        </a:p>
        <a:p>
          <a:r>
            <a:rPr kumimoji="1" lang="en-US" altLang="ja-JP" sz="1000"/>
            <a:t>(</a:t>
          </a:r>
          <a:r>
            <a:rPr kumimoji="1" lang="ja-JP" altLang="en-US" sz="1000"/>
            <a:t>未納の場合は申請単価を記入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243416</xdr:colOff>
      <xdr:row>8</xdr:row>
      <xdr:rowOff>137581</xdr:rowOff>
    </xdr:from>
    <xdr:to>
      <xdr:col>17</xdr:col>
      <xdr:colOff>243417</xdr:colOff>
      <xdr:row>10</xdr:row>
      <xdr:rowOff>84665</xdr:rowOff>
    </xdr:to>
    <xdr:cxnSp macro="">
      <xdr:nvCxnSpPr>
        <xdr:cNvPr id="59" name="直線矢印コネクタ 58"/>
        <xdr:cNvCxnSpPr/>
      </xdr:nvCxnSpPr>
      <xdr:spPr>
        <a:xfrm>
          <a:off x="10583333" y="1174748"/>
          <a:ext cx="1" cy="243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317499</xdr:colOff>
      <xdr:row>8</xdr:row>
      <xdr:rowOff>137582</xdr:rowOff>
    </xdr:from>
    <xdr:to>
      <xdr:col>11</xdr:col>
      <xdr:colOff>317500</xdr:colOff>
      <xdr:row>10</xdr:row>
      <xdr:rowOff>84666</xdr:rowOff>
    </xdr:to>
    <xdr:cxnSp macro="">
      <xdr:nvCxnSpPr>
        <xdr:cNvPr id="60" name="直線矢印コネクタ 59"/>
        <xdr:cNvCxnSpPr/>
      </xdr:nvCxnSpPr>
      <xdr:spPr>
        <a:xfrm>
          <a:off x="6984999" y="1174749"/>
          <a:ext cx="1" cy="243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148166</xdr:colOff>
      <xdr:row>5</xdr:row>
      <xdr:rowOff>21165</xdr:rowOff>
    </xdr:from>
    <xdr:to>
      <xdr:col>17</xdr:col>
      <xdr:colOff>550334</xdr:colOff>
      <xdr:row>8</xdr:row>
      <xdr:rowOff>63498</xdr:rowOff>
    </xdr:to>
    <xdr:sp macro="" textlink="">
      <xdr:nvSpPr>
        <xdr:cNvPr id="61" name="テキスト ボックス 60"/>
        <xdr:cNvSpPr txBox="1"/>
      </xdr:nvSpPr>
      <xdr:spPr>
        <a:xfrm>
          <a:off x="9027583" y="613832"/>
          <a:ext cx="1862668" cy="4868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実納入数を記入</a:t>
          </a:r>
          <a:endParaRPr kumimoji="1" lang="en-US" altLang="ja-JP" sz="1000"/>
        </a:p>
        <a:p>
          <a:r>
            <a:rPr kumimoji="1" lang="en-US" altLang="ja-JP" sz="1000"/>
            <a:t>(</a:t>
          </a:r>
          <a:r>
            <a:rPr kumimoji="1" lang="ja-JP" altLang="en-US" sz="1000"/>
            <a:t>実績が無い場合は</a:t>
          </a:r>
          <a:r>
            <a:rPr kumimoji="1" lang="en-US" altLang="ja-JP" sz="1000"/>
            <a:t>0</a:t>
          </a:r>
          <a:r>
            <a:rPr kumimoji="1" lang="ja-JP" altLang="en-US" sz="1000"/>
            <a:t>と記入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762001</xdr:colOff>
      <xdr:row>39</xdr:row>
      <xdr:rowOff>137583</xdr:rowOff>
    </xdr:from>
    <xdr:to>
      <xdr:col>18</xdr:col>
      <xdr:colOff>465666</xdr:colOff>
      <xdr:row>51</xdr:row>
      <xdr:rowOff>127000</xdr:rowOff>
    </xdr:to>
    <xdr:sp macro="" textlink="">
      <xdr:nvSpPr>
        <xdr:cNvPr id="4" name="TextBox 2"/>
        <xdr:cNvSpPr txBox="1"/>
      </xdr:nvSpPr>
      <xdr:spPr>
        <a:xfrm>
          <a:off x="10054168" y="7567083"/>
          <a:ext cx="3936998" cy="189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下記区分コードを申請内容欄に入力ください。</a:t>
          </a:r>
          <a:endParaRPr lang="en-US" altLang="ja-JP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Please choose a code </a:t>
          </a:r>
          <a:r>
            <a:rPr lang="en-US" altLang="ja-JP" sz="1000" baseline="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for Reason</a:t>
          </a:r>
        </a:p>
        <a:p>
          <a:endParaRPr lang="en-US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A: </a:t>
          </a:r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納入（支給）実績が掲載されていない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GR or Shikyu transaction is missing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B: </a:t>
          </a:r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実績のない納入（支給）が掲載されている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GR</a:t>
          </a:r>
          <a:r>
            <a:rPr lang="en-US" altLang="ja-JP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or Shikyu transaction that was not there is included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</a:t>
          </a:r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単価齟齬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 on unit price</a:t>
          </a:r>
          <a:endParaRPr lang="ja-JP" altLang="ja-JP" sz="10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D</a:t>
          </a:r>
          <a:r>
            <a:rPr lang="ja-JP" altLang="en-US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数量齟齬</a:t>
          </a:r>
          <a:endParaRPr lang="en-US" altLang="ja-JP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10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</a:t>
          </a:r>
          <a:r>
            <a:rPr lang="en-US" altLang="ja-JP" sz="1000" baseline="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on quantity </a:t>
          </a:r>
          <a:endParaRPr lang="en-US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endParaRPr lang="en-US" sz="10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zoomScale="90" zoomScaleNormal="90" workbookViewId="0">
      <selection activeCell="S31" sqref="S31"/>
    </sheetView>
  </sheetViews>
  <sheetFormatPr defaultRowHeight="12" x14ac:dyDescent="0.15"/>
  <cols>
    <col min="1" max="1" width="2.85546875" style="20" bestFit="1" customWidth="1"/>
    <col min="2" max="2" width="7.42578125" style="20" customWidth="1"/>
    <col min="3" max="3" width="6.5703125" style="20" bestFit="1" customWidth="1"/>
    <col min="4" max="5" width="12.140625" style="20" bestFit="1" customWidth="1"/>
    <col min="6" max="6" width="5" style="20" bestFit="1" customWidth="1"/>
    <col min="7" max="7" width="11.85546875" style="20" bestFit="1" customWidth="1"/>
    <col min="8" max="8" width="10" style="20" bestFit="1" customWidth="1"/>
    <col min="9" max="9" width="10.7109375" style="20" bestFit="1" customWidth="1"/>
    <col min="10" max="10" width="8.7109375" style="20" bestFit="1" customWidth="1"/>
    <col min="11" max="11" width="12.140625" style="20" bestFit="1" customWidth="1"/>
    <col min="12" max="12" width="7.85546875" style="20" bestFit="1" customWidth="1"/>
    <col min="13" max="13" width="4.85546875" style="20" bestFit="1" customWidth="1"/>
    <col min="14" max="14" width="9.28515625" style="20" bestFit="1" customWidth="1"/>
    <col min="15" max="15" width="11" style="20" bestFit="1" customWidth="1"/>
    <col min="16" max="16" width="15.42578125" style="20" bestFit="1" customWidth="1"/>
    <col min="17" max="17" width="6.42578125" style="20" bestFit="1" customWidth="1"/>
    <col min="18" max="18" width="8.7109375" style="20" bestFit="1" customWidth="1"/>
    <col min="19" max="19" width="9.28515625" style="20" bestFit="1" customWidth="1"/>
    <col min="20" max="20" width="9.140625" style="20"/>
    <col min="21" max="21" width="8.42578125" style="20" bestFit="1" customWidth="1"/>
    <col min="22" max="22" width="4.7109375" style="20" bestFit="1" customWidth="1"/>
    <col min="23" max="23" width="5" style="20" bestFit="1" customWidth="1"/>
    <col min="24" max="16384" width="9.140625" style="20"/>
  </cols>
  <sheetData>
    <row r="1" spans="1:24" ht="13.5" x14ac:dyDescent="0.15">
      <c r="A1" s="20" t="s">
        <v>94</v>
      </c>
      <c r="C1" s="20" t="s">
        <v>98</v>
      </c>
    </row>
    <row r="2" spans="1:24" x14ac:dyDescent="0.15">
      <c r="C2" s="20" t="s">
        <v>95</v>
      </c>
    </row>
    <row r="3" spans="1:24" x14ac:dyDescent="0.15">
      <c r="C3" s="20" t="s">
        <v>97</v>
      </c>
    </row>
    <row r="4" spans="1:24" x14ac:dyDescent="0.15">
      <c r="C4" s="53" t="s">
        <v>96</v>
      </c>
    </row>
    <row r="11" spans="1:24" ht="12.75" thickBot="1" x14ac:dyDescent="0.2">
      <c r="A11" s="19"/>
    </row>
    <row r="12" spans="1:24" s="3" customFormat="1" ht="14.25" x14ac:dyDescent="0.2">
      <c r="A12" s="16"/>
      <c r="B12" s="9" t="s">
        <v>51</v>
      </c>
      <c r="C12" s="10" t="s">
        <v>37</v>
      </c>
      <c r="D12" s="38" t="s">
        <v>52</v>
      </c>
      <c r="E12" s="40" t="s">
        <v>62</v>
      </c>
      <c r="F12" s="12"/>
      <c r="G12" s="1" t="s">
        <v>12</v>
      </c>
      <c r="H12" s="1" t="s">
        <v>53</v>
      </c>
      <c r="I12" s="1" t="s">
        <v>54</v>
      </c>
      <c r="J12" s="1" t="s">
        <v>66</v>
      </c>
      <c r="K12" s="1" t="s">
        <v>55</v>
      </c>
      <c r="L12" s="1" t="s">
        <v>56</v>
      </c>
      <c r="M12" s="1" t="s">
        <v>57</v>
      </c>
      <c r="N12" s="1" t="s">
        <v>58</v>
      </c>
      <c r="O12" s="1" t="s">
        <v>59</v>
      </c>
      <c r="P12" s="1" t="s">
        <v>69</v>
      </c>
      <c r="Q12" s="14" t="s">
        <v>60</v>
      </c>
      <c r="R12" s="2" t="s">
        <v>61</v>
      </c>
      <c r="S12" s="52" t="s">
        <v>74</v>
      </c>
      <c r="T12" s="185" t="s">
        <v>100</v>
      </c>
      <c r="U12" s="163" t="s">
        <v>92</v>
      </c>
      <c r="V12" s="20"/>
      <c r="W12" s="20"/>
      <c r="X12" s="20"/>
    </row>
    <row r="13" spans="1:24" s="3" customFormat="1" ht="15" thickBot="1" x14ac:dyDescent="0.2">
      <c r="A13" s="11"/>
      <c r="B13" s="4" t="s">
        <v>19</v>
      </c>
      <c r="C13" s="5" t="s">
        <v>38</v>
      </c>
      <c r="D13" s="39" t="s">
        <v>16</v>
      </c>
      <c r="E13" s="41" t="s">
        <v>63</v>
      </c>
      <c r="F13" s="13" t="s">
        <v>15</v>
      </c>
      <c r="G13" s="6" t="s">
        <v>26</v>
      </c>
      <c r="H13" s="6" t="s">
        <v>27</v>
      </c>
      <c r="I13" s="6" t="s">
        <v>28</v>
      </c>
      <c r="J13" s="6" t="s">
        <v>67</v>
      </c>
      <c r="K13" s="6" t="s">
        <v>21</v>
      </c>
      <c r="L13" s="6" t="s">
        <v>20</v>
      </c>
      <c r="M13" s="6" t="s">
        <v>25</v>
      </c>
      <c r="N13" s="6" t="s">
        <v>3</v>
      </c>
      <c r="O13" s="6" t="s">
        <v>22</v>
      </c>
      <c r="P13" s="6" t="s">
        <v>18</v>
      </c>
      <c r="Q13" s="13" t="s">
        <v>23</v>
      </c>
      <c r="R13" s="7" t="s">
        <v>14</v>
      </c>
      <c r="S13" s="7" t="s">
        <v>13</v>
      </c>
      <c r="T13" s="186" t="s">
        <v>101</v>
      </c>
      <c r="U13" s="8"/>
      <c r="V13" s="20"/>
      <c r="W13" s="20"/>
      <c r="X13" s="20"/>
    </row>
    <row r="14" spans="1:24" s="3" customFormat="1" ht="7.5" customHeight="1" x14ac:dyDescent="0.15">
      <c r="A14" s="17"/>
      <c r="B14" s="48"/>
      <c r="C14" s="48"/>
      <c r="D14" s="48"/>
      <c r="E14" s="51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15"/>
      <c r="U14" s="20"/>
      <c r="V14" s="20"/>
      <c r="W14" s="20"/>
    </row>
    <row r="15" spans="1:24" s="19" customFormat="1" x14ac:dyDescent="0.2">
      <c r="B15" s="18" t="s">
        <v>49</v>
      </c>
      <c r="C15" s="31"/>
      <c r="D15" s="31"/>
      <c r="E15" s="31"/>
      <c r="F15" s="31"/>
      <c r="G15" s="31"/>
      <c r="H15" s="31"/>
      <c r="I15" s="31"/>
      <c r="J15" s="32"/>
      <c r="K15" s="33"/>
      <c r="L15" s="32"/>
      <c r="M15" s="33"/>
      <c r="N15" s="31"/>
      <c r="O15" s="47"/>
      <c r="P15" s="47"/>
      <c r="Q15" s="34"/>
      <c r="R15" s="32"/>
      <c r="S15" s="32"/>
    </row>
    <row r="16" spans="1:24" ht="12.75" x14ac:dyDescent="0.15">
      <c r="B16" s="22" t="s">
        <v>29</v>
      </c>
      <c r="C16" s="45" t="s">
        <v>70</v>
      </c>
      <c r="D16" s="24" t="s">
        <v>46</v>
      </c>
      <c r="E16" s="42"/>
      <c r="F16" s="24"/>
      <c r="G16" s="23" t="s">
        <v>42</v>
      </c>
      <c r="H16" s="23" t="s">
        <v>43</v>
      </c>
      <c r="I16" s="23" t="s">
        <v>44</v>
      </c>
      <c r="J16" s="37">
        <v>0</v>
      </c>
      <c r="K16" s="26" t="s">
        <v>24</v>
      </c>
      <c r="L16" s="25">
        <v>100</v>
      </c>
      <c r="M16" s="26" t="s">
        <v>17</v>
      </c>
      <c r="N16" s="23" t="s">
        <v>45</v>
      </c>
      <c r="O16" s="46">
        <v>42104</v>
      </c>
      <c r="P16" s="46">
        <v>42104</v>
      </c>
      <c r="Q16" s="27">
        <f>ROUND(J16*L16,0)</f>
        <v>0</v>
      </c>
      <c r="R16" s="28">
        <v>2</v>
      </c>
      <c r="S16" s="29">
        <v>100</v>
      </c>
      <c r="T16" s="174"/>
      <c r="U16" s="165">
        <f>(ROUND(R16*S16,0)-ROUND(J16*L16,0))</f>
        <v>200</v>
      </c>
    </row>
    <row r="17" spans="1:24" x14ac:dyDescent="0.15">
      <c r="B17" s="31"/>
      <c r="C17" s="31"/>
      <c r="D17" s="31"/>
      <c r="E17" s="31"/>
      <c r="F17" s="31"/>
      <c r="G17" s="31"/>
      <c r="H17" s="31"/>
      <c r="I17" s="31"/>
      <c r="J17" s="43"/>
      <c r="K17" s="33"/>
      <c r="L17" s="32"/>
      <c r="M17" s="33"/>
      <c r="N17" s="31"/>
      <c r="O17" s="47"/>
      <c r="P17" s="47"/>
      <c r="Q17" s="34"/>
      <c r="R17" s="32"/>
      <c r="S17" s="32"/>
    </row>
    <row r="18" spans="1:24" s="19" customFormat="1" x14ac:dyDescent="0.2">
      <c r="B18" s="18" t="s">
        <v>50</v>
      </c>
      <c r="C18" s="31"/>
      <c r="D18" s="31"/>
      <c r="E18" s="31"/>
      <c r="F18" s="31"/>
      <c r="G18" s="31"/>
      <c r="H18" s="31"/>
      <c r="I18" s="31"/>
      <c r="J18" s="32"/>
      <c r="K18" s="33"/>
      <c r="L18" s="32"/>
      <c r="M18" s="33"/>
      <c r="N18" s="31"/>
      <c r="O18" s="47"/>
      <c r="P18" s="47"/>
      <c r="Q18" s="34"/>
      <c r="R18" s="32"/>
      <c r="S18" s="32"/>
    </row>
    <row r="19" spans="1:24" ht="12.75" x14ac:dyDescent="0.15">
      <c r="B19" s="22" t="s">
        <v>29</v>
      </c>
      <c r="C19" s="45" t="s">
        <v>71</v>
      </c>
      <c r="D19" s="24" t="s">
        <v>46</v>
      </c>
      <c r="E19" s="42" t="s">
        <v>64</v>
      </c>
      <c r="F19" s="24" t="s">
        <v>40</v>
      </c>
      <c r="G19" s="23" t="s">
        <v>42</v>
      </c>
      <c r="H19" s="23" t="s">
        <v>43</v>
      </c>
      <c r="I19" s="23" t="s">
        <v>44</v>
      </c>
      <c r="J19" s="25">
        <v>2</v>
      </c>
      <c r="K19" s="26" t="s">
        <v>24</v>
      </c>
      <c r="L19" s="25">
        <v>100</v>
      </c>
      <c r="M19" s="26" t="s">
        <v>17</v>
      </c>
      <c r="N19" s="23" t="s">
        <v>45</v>
      </c>
      <c r="O19" s="46">
        <v>42104</v>
      </c>
      <c r="P19" s="46">
        <v>42107</v>
      </c>
      <c r="Q19" s="27">
        <f>ROUND(J19*L19,0)</f>
        <v>200</v>
      </c>
      <c r="R19" s="35">
        <v>0</v>
      </c>
      <c r="S19" s="29">
        <v>100</v>
      </c>
      <c r="T19" s="174"/>
      <c r="U19" s="165">
        <f>(ROUND(R19*S19,0)-ROUND(J19*L19,0))</f>
        <v>-200</v>
      </c>
    </row>
    <row r="20" spans="1:24" x14ac:dyDescent="0.15">
      <c r="B20" s="31"/>
      <c r="C20" s="49"/>
      <c r="D20" s="31"/>
      <c r="E20" s="31"/>
      <c r="F20" s="31"/>
      <c r="G20" s="31"/>
      <c r="H20" s="31"/>
      <c r="I20" s="31"/>
      <c r="J20" s="32"/>
      <c r="K20" s="33"/>
      <c r="L20" s="32"/>
      <c r="M20" s="33"/>
      <c r="N20" s="31"/>
      <c r="O20" s="47"/>
      <c r="P20" s="47"/>
      <c r="Q20" s="34"/>
      <c r="R20" s="43"/>
      <c r="S20" s="32"/>
    </row>
    <row r="21" spans="1:24" s="19" customFormat="1" x14ac:dyDescent="0.2">
      <c r="B21" s="18" t="s">
        <v>48</v>
      </c>
      <c r="C21" s="31"/>
      <c r="D21" s="31"/>
      <c r="E21" s="31"/>
      <c r="F21" s="31"/>
      <c r="G21" s="31"/>
      <c r="H21" s="31"/>
      <c r="I21" s="31"/>
      <c r="J21" s="32"/>
      <c r="K21" s="33"/>
      <c r="L21" s="32"/>
      <c r="M21" s="33"/>
      <c r="N21" s="31"/>
      <c r="O21" s="47"/>
      <c r="P21" s="47"/>
      <c r="Q21" s="34"/>
      <c r="R21" s="32"/>
      <c r="S21" s="32"/>
      <c r="U21" s="20"/>
      <c r="V21" s="20"/>
      <c r="W21" s="20"/>
    </row>
    <row r="22" spans="1:24" ht="12.75" x14ac:dyDescent="0.15">
      <c r="B22" s="22" t="s">
        <v>29</v>
      </c>
      <c r="C22" s="45" t="s">
        <v>72</v>
      </c>
      <c r="D22" s="24" t="s">
        <v>46</v>
      </c>
      <c r="E22" s="42" t="s">
        <v>64</v>
      </c>
      <c r="F22" s="24" t="s">
        <v>40</v>
      </c>
      <c r="G22" s="23" t="s">
        <v>42</v>
      </c>
      <c r="H22" s="23" t="s">
        <v>43</v>
      </c>
      <c r="I22" s="23" t="s">
        <v>44</v>
      </c>
      <c r="J22" s="25">
        <v>2</v>
      </c>
      <c r="K22" s="26" t="s">
        <v>24</v>
      </c>
      <c r="L22" s="25">
        <v>100</v>
      </c>
      <c r="M22" s="26" t="s">
        <v>17</v>
      </c>
      <c r="N22" s="23" t="s">
        <v>45</v>
      </c>
      <c r="O22" s="46">
        <v>42104</v>
      </c>
      <c r="P22" s="46">
        <v>42107</v>
      </c>
      <c r="Q22" s="27">
        <f>ROUND(J22*L22,0)</f>
        <v>200</v>
      </c>
      <c r="R22" s="28">
        <v>2</v>
      </c>
      <c r="S22" s="36">
        <v>115</v>
      </c>
      <c r="T22" s="174"/>
      <c r="U22" s="165">
        <f>(ROUND(R22*S22,0)-ROUND(J22*L22,0))</f>
        <v>30</v>
      </c>
    </row>
    <row r="23" spans="1:24" s="19" customFormat="1" x14ac:dyDescent="0.15">
      <c r="B23" s="31"/>
      <c r="C23" s="49"/>
      <c r="D23" s="31"/>
      <c r="E23" s="31"/>
      <c r="F23" s="31"/>
      <c r="G23" s="31"/>
      <c r="H23" s="31"/>
      <c r="I23" s="31"/>
      <c r="J23" s="32"/>
      <c r="K23" s="33"/>
      <c r="L23" s="32"/>
      <c r="M23" s="33"/>
      <c r="N23" s="31"/>
      <c r="O23" s="47"/>
      <c r="P23" s="47"/>
      <c r="Q23" s="34"/>
      <c r="R23" s="43"/>
      <c r="S23" s="32"/>
    </row>
    <row r="24" spans="1:24" s="3" customFormat="1" ht="14.25" x14ac:dyDescent="0.2">
      <c r="A24" s="17"/>
      <c r="B24" s="18" t="s">
        <v>47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15"/>
      <c r="U24" s="20"/>
      <c r="V24" s="20"/>
      <c r="W24" s="20"/>
    </row>
    <row r="25" spans="1:24" s="30" customFormat="1" ht="12.75" x14ac:dyDescent="0.15">
      <c r="A25" s="21"/>
      <c r="B25" s="22" t="s">
        <v>29</v>
      </c>
      <c r="C25" s="45" t="s">
        <v>73</v>
      </c>
      <c r="D25" s="24" t="s">
        <v>46</v>
      </c>
      <c r="E25" s="26" t="s">
        <v>64</v>
      </c>
      <c r="F25" s="24" t="s">
        <v>40</v>
      </c>
      <c r="G25" s="23" t="s">
        <v>42</v>
      </c>
      <c r="H25" s="23" t="s">
        <v>43</v>
      </c>
      <c r="I25" s="23" t="s">
        <v>44</v>
      </c>
      <c r="J25" s="25">
        <v>2</v>
      </c>
      <c r="K25" s="26" t="s">
        <v>24</v>
      </c>
      <c r="L25" s="25">
        <v>100</v>
      </c>
      <c r="M25" s="26" t="s">
        <v>17</v>
      </c>
      <c r="N25" s="23" t="s">
        <v>45</v>
      </c>
      <c r="O25" s="46">
        <v>42104</v>
      </c>
      <c r="P25" s="46">
        <v>42107</v>
      </c>
      <c r="Q25" s="27">
        <f>ROUND(J25*L25,0)</f>
        <v>200</v>
      </c>
      <c r="R25" s="35">
        <v>5</v>
      </c>
      <c r="S25" s="29">
        <v>100</v>
      </c>
      <c r="T25" s="174"/>
      <c r="U25" s="165">
        <f>(ROUND(R25*S25,0)-ROUND(J25*L25,0))</f>
        <v>300</v>
      </c>
      <c r="V25" s="20"/>
      <c r="W25" s="20"/>
      <c r="X25" s="20"/>
    </row>
    <row r="26" spans="1:24" s="44" customFormat="1" ht="12.75" x14ac:dyDescent="0.15">
      <c r="A26" s="21"/>
      <c r="B26" s="31"/>
      <c r="C26" s="31"/>
      <c r="D26" s="31"/>
      <c r="E26" s="31"/>
      <c r="F26" s="31"/>
      <c r="G26" s="31"/>
      <c r="H26" s="31"/>
      <c r="I26" s="31"/>
      <c r="J26" s="32"/>
      <c r="K26" s="33"/>
      <c r="L26" s="32"/>
      <c r="M26" s="33"/>
      <c r="N26" s="31"/>
      <c r="O26" s="47"/>
      <c r="P26" s="47"/>
      <c r="Q26" s="34"/>
      <c r="R26" s="43"/>
      <c r="S26" s="32"/>
      <c r="U26" s="19"/>
      <c r="V26" s="19"/>
      <c r="W26" s="19"/>
    </row>
    <row r="27" spans="1:24" s="19" customFormat="1" x14ac:dyDescent="0.15">
      <c r="B27" s="31"/>
      <c r="C27" s="31"/>
      <c r="D27" s="31"/>
      <c r="E27" s="31"/>
      <c r="F27" s="31"/>
      <c r="G27" s="31"/>
      <c r="H27" s="31"/>
      <c r="I27" s="31"/>
      <c r="J27" s="32"/>
      <c r="K27" s="33"/>
      <c r="L27" s="32"/>
      <c r="M27" s="33"/>
      <c r="N27" s="31"/>
      <c r="O27" s="50"/>
      <c r="P27" s="50"/>
      <c r="Q27" s="34"/>
      <c r="R27" s="32"/>
      <c r="S27" s="32"/>
    </row>
  </sheetData>
  <phoneticPr fontId="1"/>
  <pageMargins left="0.7" right="0.7" top="0.75" bottom="0.75" header="0.3" footer="0.3"/>
  <pageSetup paperSize="9" scale="85" orientation="landscape" horizontalDpi="1200" verticalDpi="1200" r:id="rId1"/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66"/>
  <sheetViews>
    <sheetView showGridLines="0" zoomScale="90" zoomScaleNormal="90" zoomScaleSheetLayoutView="90" workbookViewId="0">
      <pane ySplit="9" topLeftCell="A10" activePane="bottomLeft" state="frozen"/>
      <selection pane="bottomLeft" activeCell="U1" sqref="U1"/>
    </sheetView>
  </sheetViews>
  <sheetFormatPr defaultColWidth="9.140625" defaultRowHeight="12.75" x14ac:dyDescent="0.15"/>
  <cols>
    <col min="1" max="1" width="3.7109375" style="75" customWidth="1"/>
    <col min="2" max="3" width="4.7109375" style="75" customWidth="1"/>
    <col min="4" max="4" width="11.28515625" style="75" bestFit="1" customWidth="1"/>
    <col min="5" max="5" width="11.42578125" style="75" bestFit="1" customWidth="1"/>
    <col min="6" max="6" width="4.85546875" style="75" bestFit="1" customWidth="1"/>
    <col min="7" max="7" width="12.7109375" style="75" customWidth="1"/>
    <col min="8" max="8" width="11" style="75" bestFit="1" customWidth="1"/>
    <col min="9" max="9" width="10.7109375" style="75" bestFit="1" customWidth="1"/>
    <col min="10" max="10" width="8.7109375" style="75" customWidth="1"/>
    <col min="11" max="11" width="8.85546875" style="75" bestFit="1" customWidth="1"/>
    <col min="12" max="12" width="11.28515625" style="75" bestFit="1" customWidth="1"/>
    <col min="13" max="13" width="5.85546875" style="75" bestFit="1" customWidth="1"/>
    <col min="14" max="14" width="6.85546875" style="75" customWidth="1"/>
    <col min="15" max="16" width="11.28515625" style="75" customWidth="1"/>
    <col min="17" max="17" width="11.7109375" style="75" customWidth="1"/>
    <col min="18" max="18" width="8.140625" style="75" customWidth="1"/>
    <col min="19" max="19" width="11.7109375" style="75" customWidth="1"/>
    <col min="20" max="20" width="9.5703125" style="180" bestFit="1" customWidth="1"/>
    <col min="21" max="22" width="9.140625" style="75" customWidth="1"/>
    <col min="23" max="16384" width="9.140625" style="75"/>
  </cols>
  <sheetData>
    <row r="1" spans="1:179" s="56" customFormat="1" ht="15" customHeight="1" x14ac:dyDescent="0.2">
      <c r="B1" s="57"/>
      <c r="C1" s="57"/>
      <c r="D1" s="57"/>
      <c r="E1" s="189" t="s">
        <v>41</v>
      </c>
      <c r="F1" s="189"/>
      <c r="G1" s="189"/>
      <c r="H1" s="189"/>
      <c r="I1" s="189"/>
      <c r="J1" s="189"/>
      <c r="K1" s="189"/>
      <c r="L1" s="189"/>
      <c r="M1" s="189"/>
      <c r="N1" s="189"/>
      <c r="O1" s="57"/>
      <c r="P1" s="58" t="s">
        <v>76</v>
      </c>
      <c r="Q1" s="54"/>
      <c r="R1" s="54"/>
      <c r="S1" s="54"/>
      <c r="T1" s="54"/>
      <c r="U1" s="165">
        <f>(ROUND(R1*S1,0)-ROUND(J1*L1,0))</f>
        <v>0</v>
      </c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60"/>
      <c r="EH1" s="61"/>
      <c r="EI1" s="62"/>
      <c r="FW1" s="63"/>
    </row>
    <row r="2" spans="1:179" s="67" customFormat="1" ht="15" customHeight="1" x14ac:dyDescent="0.15">
      <c r="A2" s="64"/>
      <c r="B2" s="64"/>
      <c r="C2" s="64"/>
      <c r="D2" s="64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4"/>
      <c r="P2" s="55" t="s">
        <v>77</v>
      </c>
      <c r="Q2" s="154"/>
      <c r="R2" s="154"/>
      <c r="S2" s="154"/>
      <c r="T2" s="15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5"/>
      <c r="EI2" s="66"/>
      <c r="FW2" s="68"/>
    </row>
    <row r="3" spans="1:179" s="70" customFormat="1" ht="15" customHeight="1" x14ac:dyDescent="0.2">
      <c r="A3" s="64"/>
      <c r="B3" s="64"/>
      <c r="C3" s="64"/>
      <c r="D3" s="64"/>
      <c r="E3" s="64"/>
      <c r="F3" s="64"/>
      <c r="G3" s="69"/>
      <c r="H3" s="69"/>
      <c r="I3" s="69"/>
      <c r="J3" s="69"/>
      <c r="K3" s="69"/>
      <c r="M3" s="64"/>
      <c r="N3" s="64"/>
      <c r="O3" s="64"/>
      <c r="P3" s="55" t="s">
        <v>78</v>
      </c>
      <c r="Q3" s="55"/>
      <c r="R3" s="154"/>
      <c r="S3" s="154"/>
      <c r="T3" s="154"/>
      <c r="U3" s="71"/>
    </row>
    <row r="4" spans="1:179" s="70" customFormat="1" ht="15" customHeight="1" x14ac:dyDescent="0.2">
      <c r="A4" s="72" t="s">
        <v>75</v>
      </c>
      <c r="B4" s="73"/>
      <c r="C4" s="64"/>
      <c r="D4" s="64"/>
      <c r="E4" s="64"/>
      <c r="F4" s="64"/>
      <c r="G4" s="64"/>
      <c r="H4" s="69"/>
      <c r="I4" s="69"/>
      <c r="J4" s="69"/>
      <c r="K4" s="69"/>
      <c r="M4" s="64"/>
      <c r="N4" s="64"/>
      <c r="O4" s="64"/>
      <c r="P4" s="55" t="s">
        <v>79</v>
      </c>
      <c r="Q4" s="55"/>
      <c r="R4" s="154"/>
      <c r="S4" s="154"/>
      <c r="T4" s="154"/>
      <c r="U4" s="71"/>
    </row>
    <row r="5" spans="1:179" s="70" customFormat="1" ht="15" customHeight="1" x14ac:dyDescent="0.15">
      <c r="M5" s="64"/>
      <c r="N5" s="64"/>
      <c r="O5" s="64"/>
      <c r="P5" s="55" t="s">
        <v>11</v>
      </c>
      <c r="Q5" s="154"/>
      <c r="R5" s="154"/>
      <c r="S5" s="154"/>
      <c r="T5" s="154"/>
      <c r="U5" s="74"/>
    </row>
    <row r="6" spans="1:179" s="70" customFormat="1" ht="15" customHeight="1" x14ac:dyDescent="0.15">
      <c r="H6" s="75"/>
      <c r="M6" s="64"/>
      <c r="N6" s="64"/>
      <c r="O6" s="64"/>
      <c r="P6" s="55" t="s">
        <v>0</v>
      </c>
      <c r="Q6" s="55"/>
      <c r="R6" s="55"/>
      <c r="S6" s="55"/>
      <c r="T6" s="55"/>
    </row>
    <row r="7" spans="1:179" s="78" customFormat="1" ht="15" customHeight="1" thickBot="1" x14ac:dyDescent="0.2">
      <c r="A7" s="76"/>
      <c r="B7" s="76"/>
      <c r="C7" s="77"/>
      <c r="D7" s="77"/>
      <c r="E7" s="77"/>
      <c r="F7" s="77"/>
      <c r="H7" s="79"/>
      <c r="V7" s="74"/>
      <c r="W7" s="70"/>
      <c r="X7" s="70"/>
      <c r="CT7" s="80"/>
      <c r="CU7" s="81" t="s">
        <v>1</v>
      </c>
      <c r="EI7" s="82"/>
      <c r="EJ7" s="82" t="s">
        <v>2</v>
      </c>
    </row>
    <row r="8" spans="1:179" s="148" customFormat="1" ht="15" customHeight="1" x14ac:dyDescent="0.2">
      <c r="A8" s="138"/>
      <c r="B8" s="139" t="s">
        <v>80</v>
      </c>
      <c r="C8" s="140" t="s">
        <v>65</v>
      </c>
      <c r="D8" s="141" t="s">
        <v>81</v>
      </c>
      <c r="E8" s="142" t="s">
        <v>62</v>
      </c>
      <c r="F8" s="139"/>
      <c r="G8" s="143" t="s">
        <v>12</v>
      </c>
      <c r="H8" s="143" t="s">
        <v>82</v>
      </c>
      <c r="I8" s="143" t="s">
        <v>83</v>
      </c>
      <c r="J8" s="143" t="s">
        <v>99</v>
      </c>
      <c r="K8" s="143" t="s">
        <v>84</v>
      </c>
      <c r="L8" s="143" t="s">
        <v>85</v>
      </c>
      <c r="M8" s="143" t="s">
        <v>86</v>
      </c>
      <c r="N8" s="143" t="s">
        <v>87</v>
      </c>
      <c r="O8" s="140" t="s">
        <v>68</v>
      </c>
      <c r="P8" s="143" t="s">
        <v>88</v>
      </c>
      <c r="Q8" s="144" t="s">
        <v>89</v>
      </c>
      <c r="R8" s="145" t="s">
        <v>90</v>
      </c>
      <c r="S8" s="145" t="s">
        <v>91</v>
      </c>
      <c r="T8" s="185" t="s">
        <v>100</v>
      </c>
      <c r="U8" s="163" t="s">
        <v>92</v>
      </c>
      <c r="V8" s="146"/>
      <c r="W8" s="147"/>
      <c r="X8" s="147"/>
    </row>
    <row r="9" spans="1:179" s="153" customFormat="1" ht="15" customHeight="1" thickBot="1" x14ac:dyDescent="0.2">
      <c r="A9" s="149"/>
      <c r="B9" s="150" t="s">
        <v>19</v>
      </c>
      <c r="C9" s="151" t="s">
        <v>38</v>
      </c>
      <c r="D9" s="167" t="s">
        <v>16</v>
      </c>
      <c r="E9" s="168" t="s">
        <v>63</v>
      </c>
      <c r="F9" s="172" t="s">
        <v>15</v>
      </c>
      <c r="G9" s="169" t="s">
        <v>26</v>
      </c>
      <c r="H9" s="169" t="s">
        <v>27</v>
      </c>
      <c r="I9" s="169" t="s">
        <v>28</v>
      </c>
      <c r="J9" s="151" t="s">
        <v>67</v>
      </c>
      <c r="K9" s="169" t="s">
        <v>21</v>
      </c>
      <c r="L9" s="169" t="s">
        <v>20</v>
      </c>
      <c r="M9" s="169" t="s">
        <v>25</v>
      </c>
      <c r="N9" s="169" t="s">
        <v>3</v>
      </c>
      <c r="O9" s="169" t="s">
        <v>22</v>
      </c>
      <c r="P9" s="169" t="s">
        <v>18</v>
      </c>
      <c r="Q9" s="170" t="s">
        <v>23</v>
      </c>
      <c r="R9" s="171" t="s">
        <v>14</v>
      </c>
      <c r="S9" s="171" t="s">
        <v>13</v>
      </c>
      <c r="T9" s="186" t="s">
        <v>101</v>
      </c>
      <c r="U9" s="164"/>
      <c r="V9" s="155"/>
      <c r="W9" s="152"/>
      <c r="X9" s="152"/>
    </row>
    <row r="10" spans="1:179" ht="15" customHeight="1" x14ac:dyDescent="0.15">
      <c r="A10" s="83" t="s">
        <v>39</v>
      </c>
      <c r="B10" s="84"/>
      <c r="C10" s="85"/>
      <c r="D10" s="86"/>
      <c r="E10" s="87"/>
      <c r="F10" s="84"/>
      <c r="G10" s="85"/>
      <c r="H10" s="85"/>
      <c r="I10" s="85"/>
      <c r="J10" s="88"/>
      <c r="K10" s="85"/>
      <c r="L10" s="89"/>
      <c r="M10" s="85"/>
      <c r="N10" s="85"/>
      <c r="O10" s="90"/>
      <c r="P10" s="90"/>
      <c r="Q10" s="91"/>
      <c r="R10" s="92"/>
      <c r="S10" s="93"/>
      <c r="T10" s="173"/>
      <c r="U10" s="165">
        <f t="shared" ref="U10:U34" si="0">(ROUND(R10*S10,0)-ROUND(J10*L10,0))</f>
        <v>0</v>
      </c>
      <c r="V10" s="156"/>
      <c r="W10" s="70"/>
      <c r="X10" s="70"/>
    </row>
    <row r="11" spans="1:179" ht="15" customHeight="1" x14ac:dyDescent="0.15">
      <c r="A11" s="94">
        <f>A10+1</f>
        <v>2</v>
      </c>
      <c r="B11" s="95"/>
      <c r="C11" s="96"/>
      <c r="D11" s="97"/>
      <c r="E11" s="98"/>
      <c r="F11" s="84"/>
      <c r="G11" s="85"/>
      <c r="H11" s="85"/>
      <c r="I11" s="85"/>
      <c r="J11" s="88"/>
      <c r="K11" s="85"/>
      <c r="L11" s="89"/>
      <c r="M11" s="85"/>
      <c r="N11" s="85"/>
      <c r="O11" s="90"/>
      <c r="P11" s="90"/>
      <c r="Q11" s="91"/>
      <c r="R11" s="99"/>
      <c r="S11" s="100"/>
      <c r="T11" s="174"/>
      <c r="U11" s="165">
        <f t="shared" si="0"/>
        <v>0</v>
      </c>
      <c r="V11" s="74"/>
      <c r="W11" s="70"/>
      <c r="X11" s="70"/>
    </row>
    <row r="12" spans="1:179" ht="15" customHeight="1" x14ac:dyDescent="0.15">
      <c r="A12" s="94">
        <f t="shared" ref="A12:A34" si="1">A11+1</f>
        <v>3</v>
      </c>
      <c r="B12" s="95"/>
      <c r="C12" s="96"/>
      <c r="D12" s="97"/>
      <c r="E12" s="98"/>
      <c r="F12" s="84"/>
      <c r="G12" s="85"/>
      <c r="H12" s="85"/>
      <c r="I12" s="85"/>
      <c r="J12" s="88"/>
      <c r="K12" s="85"/>
      <c r="L12" s="89"/>
      <c r="M12" s="85"/>
      <c r="N12" s="85"/>
      <c r="O12" s="90"/>
      <c r="P12" s="90"/>
      <c r="Q12" s="91"/>
      <c r="R12" s="99"/>
      <c r="S12" s="100"/>
      <c r="T12" s="174"/>
      <c r="U12" s="165">
        <f t="shared" si="0"/>
        <v>0</v>
      </c>
      <c r="V12" s="74"/>
      <c r="W12" s="70"/>
      <c r="X12" s="70"/>
    </row>
    <row r="13" spans="1:179" ht="15" customHeight="1" x14ac:dyDescent="0.15">
      <c r="A13" s="94">
        <f t="shared" si="1"/>
        <v>4</v>
      </c>
      <c r="B13" s="95"/>
      <c r="C13" s="96"/>
      <c r="D13" s="97"/>
      <c r="E13" s="98"/>
      <c r="F13" s="84"/>
      <c r="G13" s="85"/>
      <c r="H13" s="85"/>
      <c r="I13" s="85"/>
      <c r="J13" s="88"/>
      <c r="K13" s="85"/>
      <c r="L13" s="89"/>
      <c r="M13" s="85"/>
      <c r="N13" s="85"/>
      <c r="O13" s="90"/>
      <c r="P13" s="90"/>
      <c r="Q13" s="91"/>
      <c r="R13" s="99"/>
      <c r="S13" s="100"/>
      <c r="T13" s="174"/>
      <c r="U13" s="165">
        <f t="shared" si="0"/>
        <v>0</v>
      </c>
      <c r="V13" s="74"/>
      <c r="W13" s="70"/>
      <c r="X13" s="70"/>
    </row>
    <row r="14" spans="1:179" ht="15" customHeight="1" x14ac:dyDescent="0.15">
      <c r="A14" s="94">
        <f t="shared" si="1"/>
        <v>5</v>
      </c>
      <c r="B14" s="95"/>
      <c r="C14" s="96"/>
      <c r="D14" s="97"/>
      <c r="E14" s="98"/>
      <c r="F14" s="84"/>
      <c r="G14" s="85"/>
      <c r="H14" s="85"/>
      <c r="I14" s="85"/>
      <c r="J14" s="88"/>
      <c r="K14" s="85"/>
      <c r="L14" s="89"/>
      <c r="M14" s="85"/>
      <c r="N14" s="85"/>
      <c r="O14" s="90"/>
      <c r="P14" s="90"/>
      <c r="Q14" s="91"/>
      <c r="R14" s="99"/>
      <c r="S14" s="100"/>
      <c r="T14" s="174"/>
      <c r="U14" s="165">
        <f t="shared" si="0"/>
        <v>0</v>
      </c>
      <c r="V14" s="74"/>
      <c r="W14" s="70"/>
      <c r="X14" s="70"/>
    </row>
    <row r="15" spans="1:179" ht="15" customHeight="1" x14ac:dyDescent="0.15">
      <c r="A15" s="94">
        <f t="shared" si="1"/>
        <v>6</v>
      </c>
      <c r="B15" s="95"/>
      <c r="C15" s="96"/>
      <c r="D15" s="97"/>
      <c r="E15" s="98"/>
      <c r="F15" s="84"/>
      <c r="G15" s="85"/>
      <c r="H15" s="85"/>
      <c r="I15" s="85"/>
      <c r="J15" s="88"/>
      <c r="K15" s="85"/>
      <c r="L15" s="89"/>
      <c r="M15" s="85"/>
      <c r="N15" s="85"/>
      <c r="O15" s="90"/>
      <c r="P15" s="90"/>
      <c r="Q15" s="91"/>
      <c r="R15" s="99"/>
      <c r="S15" s="100"/>
      <c r="T15" s="175"/>
      <c r="U15" s="165">
        <f t="shared" si="0"/>
        <v>0</v>
      </c>
      <c r="V15" s="74"/>
      <c r="W15" s="70"/>
      <c r="X15" s="70"/>
    </row>
    <row r="16" spans="1:179" ht="15" customHeight="1" x14ac:dyDescent="0.15">
      <c r="A16" s="94">
        <f t="shared" si="1"/>
        <v>7</v>
      </c>
      <c r="B16" s="95"/>
      <c r="C16" s="96"/>
      <c r="D16" s="97"/>
      <c r="E16" s="98"/>
      <c r="F16" s="84"/>
      <c r="G16" s="85"/>
      <c r="H16" s="85"/>
      <c r="I16" s="85"/>
      <c r="J16" s="88"/>
      <c r="K16" s="85"/>
      <c r="L16" s="89"/>
      <c r="M16" s="85"/>
      <c r="N16" s="85"/>
      <c r="O16" s="90"/>
      <c r="P16" s="90"/>
      <c r="Q16" s="91"/>
      <c r="R16" s="99"/>
      <c r="S16" s="100"/>
      <c r="T16" s="175"/>
      <c r="U16" s="165">
        <f t="shared" si="0"/>
        <v>0</v>
      </c>
      <c r="V16" s="74"/>
      <c r="W16" s="70"/>
      <c r="X16" s="70"/>
    </row>
    <row r="17" spans="1:24" ht="15" customHeight="1" x14ac:dyDescent="0.15">
      <c r="A17" s="94">
        <f t="shared" si="1"/>
        <v>8</v>
      </c>
      <c r="B17" s="95"/>
      <c r="C17" s="96"/>
      <c r="D17" s="97"/>
      <c r="E17" s="98"/>
      <c r="F17" s="84"/>
      <c r="G17" s="85"/>
      <c r="H17" s="85"/>
      <c r="I17" s="85"/>
      <c r="J17" s="88"/>
      <c r="K17" s="85"/>
      <c r="L17" s="89"/>
      <c r="M17" s="85"/>
      <c r="N17" s="85"/>
      <c r="O17" s="90"/>
      <c r="P17" s="90"/>
      <c r="Q17" s="91"/>
      <c r="R17" s="99"/>
      <c r="S17" s="100"/>
      <c r="T17" s="175"/>
      <c r="U17" s="165">
        <f t="shared" si="0"/>
        <v>0</v>
      </c>
      <c r="V17" s="74"/>
      <c r="W17" s="70"/>
      <c r="X17" s="70"/>
    </row>
    <row r="18" spans="1:24" ht="15" customHeight="1" x14ac:dyDescent="0.15">
      <c r="A18" s="94">
        <f t="shared" si="1"/>
        <v>9</v>
      </c>
      <c r="B18" s="95"/>
      <c r="C18" s="96"/>
      <c r="D18" s="97"/>
      <c r="E18" s="98"/>
      <c r="F18" s="84"/>
      <c r="G18" s="85"/>
      <c r="H18" s="85"/>
      <c r="I18" s="85"/>
      <c r="J18" s="88"/>
      <c r="K18" s="85"/>
      <c r="L18" s="89"/>
      <c r="M18" s="85"/>
      <c r="N18" s="85"/>
      <c r="O18" s="90"/>
      <c r="P18" s="90"/>
      <c r="Q18" s="91"/>
      <c r="R18" s="99"/>
      <c r="S18" s="100"/>
      <c r="T18" s="175"/>
      <c r="U18" s="165">
        <f t="shared" si="0"/>
        <v>0</v>
      </c>
      <c r="V18" s="74"/>
      <c r="W18" s="70"/>
      <c r="X18" s="70"/>
    </row>
    <row r="19" spans="1:24" ht="15" customHeight="1" x14ac:dyDescent="0.15">
      <c r="A19" s="94">
        <f t="shared" si="1"/>
        <v>10</v>
      </c>
      <c r="B19" s="95"/>
      <c r="C19" s="96"/>
      <c r="D19" s="97"/>
      <c r="E19" s="98"/>
      <c r="F19" s="84"/>
      <c r="G19" s="85"/>
      <c r="H19" s="85"/>
      <c r="I19" s="85"/>
      <c r="J19" s="88"/>
      <c r="K19" s="85"/>
      <c r="L19" s="89"/>
      <c r="M19" s="85"/>
      <c r="N19" s="85"/>
      <c r="O19" s="90"/>
      <c r="P19" s="90"/>
      <c r="Q19" s="91"/>
      <c r="R19" s="99"/>
      <c r="S19" s="100"/>
      <c r="T19" s="175"/>
      <c r="U19" s="165">
        <f t="shared" si="0"/>
        <v>0</v>
      </c>
      <c r="V19" s="74"/>
      <c r="W19" s="70"/>
      <c r="X19" s="70"/>
    </row>
    <row r="20" spans="1:24" ht="15" customHeight="1" x14ac:dyDescent="0.15">
      <c r="A20" s="94">
        <f t="shared" si="1"/>
        <v>11</v>
      </c>
      <c r="B20" s="95"/>
      <c r="C20" s="96"/>
      <c r="D20" s="97"/>
      <c r="E20" s="98"/>
      <c r="F20" s="84"/>
      <c r="G20" s="85"/>
      <c r="H20" s="85"/>
      <c r="I20" s="85"/>
      <c r="J20" s="88"/>
      <c r="K20" s="85"/>
      <c r="L20" s="89"/>
      <c r="M20" s="85"/>
      <c r="N20" s="85"/>
      <c r="O20" s="90"/>
      <c r="P20" s="90"/>
      <c r="Q20" s="91"/>
      <c r="R20" s="99"/>
      <c r="S20" s="100"/>
      <c r="T20" s="175"/>
      <c r="U20" s="165">
        <f t="shared" si="0"/>
        <v>0</v>
      </c>
      <c r="V20" s="74"/>
      <c r="W20" s="70"/>
      <c r="X20" s="70"/>
    </row>
    <row r="21" spans="1:24" ht="15" customHeight="1" x14ac:dyDescent="0.15">
      <c r="A21" s="94">
        <f t="shared" si="1"/>
        <v>12</v>
      </c>
      <c r="B21" s="95"/>
      <c r="C21" s="96"/>
      <c r="D21" s="97"/>
      <c r="E21" s="98"/>
      <c r="F21" s="84"/>
      <c r="G21" s="85"/>
      <c r="H21" s="85"/>
      <c r="I21" s="85"/>
      <c r="J21" s="88"/>
      <c r="K21" s="85"/>
      <c r="L21" s="89"/>
      <c r="M21" s="85"/>
      <c r="N21" s="85"/>
      <c r="O21" s="90"/>
      <c r="P21" s="90"/>
      <c r="Q21" s="91"/>
      <c r="R21" s="99"/>
      <c r="S21" s="100"/>
      <c r="T21" s="175"/>
      <c r="U21" s="165">
        <f t="shared" si="0"/>
        <v>0</v>
      </c>
      <c r="V21" s="74"/>
      <c r="W21" s="70"/>
      <c r="X21" s="70"/>
    </row>
    <row r="22" spans="1:24" ht="15" customHeight="1" x14ac:dyDescent="0.15">
      <c r="A22" s="94">
        <f t="shared" si="1"/>
        <v>13</v>
      </c>
      <c r="B22" s="95"/>
      <c r="C22" s="96"/>
      <c r="D22" s="97"/>
      <c r="E22" s="98"/>
      <c r="F22" s="84"/>
      <c r="G22" s="85"/>
      <c r="H22" s="85"/>
      <c r="I22" s="85"/>
      <c r="J22" s="88"/>
      <c r="K22" s="85"/>
      <c r="L22" s="89"/>
      <c r="M22" s="85"/>
      <c r="N22" s="85"/>
      <c r="O22" s="90"/>
      <c r="P22" s="90"/>
      <c r="Q22" s="91"/>
      <c r="R22" s="99"/>
      <c r="S22" s="100"/>
      <c r="T22" s="175"/>
      <c r="U22" s="165">
        <f t="shared" si="0"/>
        <v>0</v>
      </c>
      <c r="V22" s="74"/>
      <c r="W22" s="70"/>
      <c r="X22" s="70"/>
    </row>
    <row r="23" spans="1:24" ht="15" customHeight="1" x14ac:dyDescent="0.15">
      <c r="A23" s="94">
        <f t="shared" si="1"/>
        <v>14</v>
      </c>
      <c r="B23" s="95"/>
      <c r="C23" s="96"/>
      <c r="D23" s="97"/>
      <c r="E23" s="98"/>
      <c r="F23" s="84"/>
      <c r="G23" s="85"/>
      <c r="H23" s="85"/>
      <c r="I23" s="85"/>
      <c r="J23" s="88"/>
      <c r="K23" s="85"/>
      <c r="L23" s="89"/>
      <c r="M23" s="85"/>
      <c r="N23" s="85"/>
      <c r="O23" s="90"/>
      <c r="P23" s="90"/>
      <c r="Q23" s="91"/>
      <c r="R23" s="99"/>
      <c r="S23" s="100"/>
      <c r="T23" s="175"/>
      <c r="U23" s="165">
        <f t="shared" si="0"/>
        <v>0</v>
      </c>
      <c r="V23" s="74"/>
      <c r="W23" s="70"/>
      <c r="X23" s="70"/>
    </row>
    <row r="24" spans="1:24" ht="15" customHeight="1" x14ac:dyDescent="0.15">
      <c r="A24" s="94">
        <f t="shared" si="1"/>
        <v>15</v>
      </c>
      <c r="B24" s="95"/>
      <c r="C24" s="96"/>
      <c r="D24" s="97"/>
      <c r="E24" s="98"/>
      <c r="F24" s="84"/>
      <c r="G24" s="85"/>
      <c r="H24" s="85"/>
      <c r="I24" s="85"/>
      <c r="J24" s="88"/>
      <c r="K24" s="85"/>
      <c r="L24" s="89"/>
      <c r="M24" s="85"/>
      <c r="N24" s="85"/>
      <c r="O24" s="90"/>
      <c r="P24" s="90"/>
      <c r="Q24" s="91"/>
      <c r="R24" s="99"/>
      <c r="S24" s="100"/>
      <c r="T24" s="175"/>
      <c r="U24" s="165">
        <f t="shared" si="0"/>
        <v>0</v>
      </c>
      <c r="V24" s="74"/>
      <c r="W24" s="70"/>
      <c r="X24" s="70"/>
    </row>
    <row r="25" spans="1:24" ht="15" customHeight="1" x14ac:dyDescent="0.15">
      <c r="A25" s="94">
        <f t="shared" si="1"/>
        <v>16</v>
      </c>
      <c r="B25" s="95"/>
      <c r="C25" s="96"/>
      <c r="D25" s="97"/>
      <c r="E25" s="98"/>
      <c r="F25" s="84"/>
      <c r="G25" s="85"/>
      <c r="H25" s="85"/>
      <c r="I25" s="85"/>
      <c r="J25" s="88"/>
      <c r="K25" s="85"/>
      <c r="L25" s="89"/>
      <c r="M25" s="85"/>
      <c r="N25" s="85"/>
      <c r="O25" s="90"/>
      <c r="P25" s="90"/>
      <c r="Q25" s="91"/>
      <c r="R25" s="99"/>
      <c r="S25" s="100"/>
      <c r="T25" s="175"/>
      <c r="U25" s="165">
        <f t="shared" si="0"/>
        <v>0</v>
      </c>
      <c r="V25" s="74"/>
      <c r="W25" s="70"/>
      <c r="X25" s="70"/>
    </row>
    <row r="26" spans="1:24" ht="15" customHeight="1" x14ac:dyDescent="0.15">
      <c r="A26" s="94">
        <f t="shared" si="1"/>
        <v>17</v>
      </c>
      <c r="B26" s="95"/>
      <c r="C26" s="96"/>
      <c r="D26" s="97"/>
      <c r="E26" s="98"/>
      <c r="F26" s="84"/>
      <c r="G26" s="85"/>
      <c r="H26" s="85"/>
      <c r="I26" s="85"/>
      <c r="J26" s="88"/>
      <c r="K26" s="85"/>
      <c r="L26" s="89"/>
      <c r="M26" s="85"/>
      <c r="N26" s="85"/>
      <c r="O26" s="90"/>
      <c r="P26" s="90"/>
      <c r="Q26" s="91"/>
      <c r="R26" s="99"/>
      <c r="S26" s="100"/>
      <c r="T26" s="175"/>
      <c r="U26" s="165">
        <f t="shared" si="0"/>
        <v>0</v>
      </c>
      <c r="V26" s="74"/>
      <c r="W26" s="70"/>
      <c r="X26" s="70"/>
    </row>
    <row r="27" spans="1:24" ht="15" customHeight="1" x14ac:dyDescent="0.15">
      <c r="A27" s="94">
        <f t="shared" si="1"/>
        <v>18</v>
      </c>
      <c r="B27" s="95"/>
      <c r="C27" s="96"/>
      <c r="D27" s="97"/>
      <c r="E27" s="98"/>
      <c r="F27" s="84"/>
      <c r="G27" s="85"/>
      <c r="H27" s="85"/>
      <c r="I27" s="85"/>
      <c r="J27" s="88"/>
      <c r="K27" s="85"/>
      <c r="L27" s="89"/>
      <c r="M27" s="85"/>
      <c r="N27" s="85"/>
      <c r="O27" s="90"/>
      <c r="P27" s="90"/>
      <c r="Q27" s="91"/>
      <c r="R27" s="99"/>
      <c r="S27" s="100"/>
      <c r="T27" s="175"/>
      <c r="U27" s="165">
        <f t="shared" si="0"/>
        <v>0</v>
      </c>
      <c r="V27" s="74"/>
      <c r="W27" s="70"/>
      <c r="X27" s="70"/>
    </row>
    <row r="28" spans="1:24" ht="15" customHeight="1" x14ac:dyDescent="0.15">
      <c r="A28" s="94">
        <f t="shared" si="1"/>
        <v>19</v>
      </c>
      <c r="B28" s="95"/>
      <c r="C28" s="96"/>
      <c r="D28" s="97"/>
      <c r="E28" s="98"/>
      <c r="F28" s="84"/>
      <c r="G28" s="85"/>
      <c r="H28" s="85"/>
      <c r="I28" s="85"/>
      <c r="J28" s="88"/>
      <c r="K28" s="85"/>
      <c r="L28" s="89"/>
      <c r="M28" s="85"/>
      <c r="N28" s="85"/>
      <c r="O28" s="90"/>
      <c r="P28" s="90"/>
      <c r="Q28" s="91"/>
      <c r="R28" s="99"/>
      <c r="S28" s="100"/>
      <c r="T28" s="175"/>
      <c r="U28" s="165">
        <f t="shared" si="0"/>
        <v>0</v>
      </c>
      <c r="V28" s="74"/>
      <c r="W28" s="70"/>
      <c r="X28" s="70"/>
    </row>
    <row r="29" spans="1:24" ht="15" customHeight="1" x14ac:dyDescent="0.15">
      <c r="A29" s="94">
        <f t="shared" si="1"/>
        <v>20</v>
      </c>
      <c r="B29" s="95"/>
      <c r="C29" s="96"/>
      <c r="D29" s="97"/>
      <c r="E29" s="98"/>
      <c r="F29" s="84"/>
      <c r="G29" s="85"/>
      <c r="H29" s="85"/>
      <c r="I29" s="85"/>
      <c r="J29" s="88"/>
      <c r="K29" s="85"/>
      <c r="L29" s="89"/>
      <c r="M29" s="85"/>
      <c r="N29" s="85"/>
      <c r="O29" s="90"/>
      <c r="P29" s="90"/>
      <c r="Q29" s="91"/>
      <c r="R29" s="99"/>
      <c r="S29" s="100"/>
      <c r="T29" s="175"/>
      <c r="U29" s="165">
        <f t="shared" si="0"/>
        <v>0</v>
      </c>
      <c r="V29" s="74"/>
      <c r="W29" s="70"/>
      <c r="X29" s="70"/>
    </row>
    <row r="30" spans="1:24" ht="15" customHeight="1" x14ac:dyDescent="0.15">
      <c r="A30" s="94">
        <f t="shared" si="1"/>
        <v>21</v>
      </c>
      <c r="B30" s="95"/>
      <c r="C30" s="96"/>
      <c r="D30" s="97"/>
      <c r="E30" s="98"/>
      <c r="F30" s="84"/>
      <c r="G30" s="85"/>
      <c r="H30" s="85"/>
      <c r="I30" s="85"/>
      <c r="J30" s="88"/>
      <c r="K30" s="85"/>
      <c r="L30" s="89"/>
      <c r="M30" s="85"/>
      <c r="N30" s="85"/>
      <c r="O30" s="90"/>
      <c r="P30" s="90"/>
      <c r="Q30" s="91"/>
      <c r="R30" s="99"/>
      <c r="S30" s="100"/>
      <c r="T30" s="175"/>
      <c r="U30" s="165">
        <f t="shared" si="0"/>
        <v>0</v>
      </c>
      <c r="V30" s="74"/>
      <c r="W30" s="70"/>
      <c r="X30" s="70"/>
    </row>
    <row r="31" spans="1:24" ht="15" customHeight="1" x14ac:dyDescent="0.15">
      <c r="A31" s="94">
        <f t="shared" si="1"/>
        <v>22</v>
      </c>
      <c r="B31" s="95"/>
      <c r="C31" s="96"/>
      <c r="D31" s="97"/>
      <c r="E31" s="98"/>
      <c r="F31" s="84"/>
      <c r="G31" s="85"/>
      <c r="H31" s="85"/>
      <c r="I31" s="85"/>
      <c r="J31" s="88"/>
      <c r="K31" s="85"/>
      <c r="L31" s="89"/>
      <c r="M31" s="85"/>
      <c r="N31" s="85"/>
      <c r="O31" s="90"/>
      <c r="P31" s="90"/>
      <c r="Q31" s="91"/>
      <c r="R31" s="99"/>
      <c r="S31" s="100"/>
      <c r="T31" s="175"/>
      <c r="U31" s="165">
        <f t="shared" si="0"/>
        <v>0</v>
      </c>
      <c r="V31" s="74"/>
      <c r="W31" s="70"/>
      <c r="X31" s="70"/>
    </row>
    <row r="32" spans="1:24" ht="15" customHeight="1" x14ac:dyDescent="0.15">
      <c r="A32" s="94">
        <f t="shared" si="1"/>
        <v>23</v>
      </c>
      <c r="B32" s="95"/>
      <c r="C32" s="96"/>
      <c r="D32" s="97"/>
      <c r="E32" s="98"/>
      <c r="F32" s="84"/>
      <c r="G32" s="85"/>
      <c r="H32" s="85"/>
      <c r="I32" s="85"/>
      <c r="J32" s="88"/>
      <c r="K32" s="85"/>
      <c r="L32" s="89"/>
      <c r="M32" s="85"/>
      <c r="N32" s="85"/>
      <c r="O32" s="90"/>
      <c r="P32" s="90"/>
      <c r="Q32" s="91"/>
      <c r="R32" s="99"/>
      <c r="S32" s="100"/>
      <c r="T32" s="175"/>
      <c r="U32" s="165">
        <f t="shared" si="0"/>
        <v>0</v>
      </c>
      <c r="V32" s="74"/>
      <c r="W32" s="70"/>
      <c r="X32" s="70"/>
    </row>
    <row r="33" spans="1:158" ht="15" customHeight="1" x14ac:dyDescent="0.15">
      <c r="A33" s="94">
        <f t="shared" si="1"/>
        <v>24</v>
      </c>
      <c r="B33" s="95"/>
      <c r="C33" s="96"/>
      <c r="D33" s="97"/>
      <c r="E33" s="98"/>
      <c r="F33" s="84"/>
      <c r="G33" s="85"/>
      <c r="H33" s="85"/>
      <c r="I33" s="85"/>
      <c r="J33" s="88"/>
      <c r="K33" s="85"/>
      <c r="L33" s="89"/>
      <c r="M33" s="85"/>
      <c r="N33" s="85"/>
      <c r="O33" s="90"/>
      <c r="P33" s="90"/>
      <c r="Q33" s="91"/>
      <c r="R33" s="99"/>
      <c r="S33" s="100"/>
      <c r="T33" s="175"/>
      <c r="U33" s="165">
        <f t="shared" si="0"/>
        <v>0</v>
      </c>
      <c r="V33" s="74"/>
      <c r="W33" s="70"/>
      <c r="X33" s="70"/>
    </row>
    <row r="34" spans="1:158" ht="15" customHeight="1" thickBot="1" x14ac:dyDescent="0.2">
      <c r="A34" s="94">
        <f t="shared" si="1"/>
        <v>25</v>
      </c>
      <c r="B34" s="95"/>
      <c r="C34" s="96"/>
      <c r="D34" s="97"/>
      <c r="E34" s="98"/>
      <c r="F34" s="95"/>
      <c r="G34" s="96"/>
      <c r="H34" s="96"/>
      <c r="I34" s="96"/>
      <c r="J34" s="101"/>
      <c r="K34" s="96"/>
      <c r="L34" s="102"/>
      <c r="M34" s="96"/>
      <c r="N34" s="96"/>
      <c r="O34" s="103"/>
      <c r="P34" s="103"/>
      <c r="Q34" s="104"/>
      <c r="R34" s="99"/>
      <c r="S34" s="100"/>
      <c r="T34" s="176"/>
      <c r="U34" s="165">
        <f t="shared" si="0"/>
        <v>0</v>
      </c>
      <c r="V34" s="74"/>
      <c r="W34" s="70"/>
      <c r="X34" s="70"/>
    </row>
    <row r="35" spans="1:158" ht="15" customHeight="1" x14ac:dyDescent="0.15">
      <c r="A35" s="105" t="s">
        <v>30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84"/>
      <c r="U35" s="166"/>
      <c r="V35" s="74"/>
      <c r="W35" s="70"/>
      <c r="X35" s="70"/>
    </row>
    <row r="36" spans="1:158" ht="15" customHeight="1" x14ac:dyDescent="0.15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84"/>
      <c r="U36" s="166"/>
      <c r="V36" s="74"/>
      <c r="W36" s="70"/>
      <c r="X36" s="70"/>
    </row>
    <row r="37" spans="1:158" ht="15" customHeight="1" x14ac:dyDescent="0.15">
      <c r="A37" s="159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84"/>
      <c r="U37" s="166"/>
      <c r="V37" s="74"/>
      <c r="W37" s="70"/>
      <c r="X37" s="70"/>
    </row>
    <row r="38" spans="1:158" ht="15" customHeight="1" x14ac:dyDescent="0.15">
      <c r="A38" s="159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84"/>
      <c r="U38" s="166"/>
      <c r="V38" s="74"/>
      <c r="W38" s="70"/>
      <c r="X38" s="70"/>
    </row>
    <row r="39" spans="1:158" ht="15" customHeight="1" thickBot="1" x14ac:dyDescent="0.2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2" t="s">
        <v>93</v>
      </c>
      <c r="S39" s="188">
        <f>SUM(U:U)</f>
        <v>0</v>
      </c>
      <c r="T39" s="187"/>
      <c r="U39" s="166"/>
      <c r="V39" s="107"/>
      <c r="W39" s="108"/>
      <c r="X39" s="108"/>
    </row>
    <row r="40" spans="1:158" ht="15" customHeight="1" x14ac:dyDescent="0.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0"/>
      <c r="O40" s="111"/>
      <c r="P40" s="110"/>
      <c r="Q40" s="109"/>
      <c r="R40" s="109"/>
      <c r="S40" s="181"/>
      <c r="T40" s="182"/>
      <c r="U40" s="112"/>
      <c r="V40" s="112"/>
    </row>
    <row r="41" spans="1:158" ht="15" customHeight="1" x14ac:dyDescent="0.15">
      <c r="A41" s="110"/>
      <c r="B41" s="110"/>
      <c r="C41" s="113"/>
      <c r="D41" s="113"/>
      <c r="E41" s="113"/>
      <c r="F41" s="113"/>
      <c r="G41" s="110"/>
      <c r="H41" s="110"/>
      <c r="I41" s="110"/>
      <c r="J41" s="110"/>
      <c r="K41" s="110"/>
      <c r="L41" s="110"/>
      <c r="M41" s="110"/>
      <c r="N41" s="114"/>
      <c r="O41" s="115"/>
      <c r="P41" s="114"/>
      <c r="S41" s="112"/>
      <c r="T41" s="177"/>
      <c r="U41" s="110"/>
      <c r="V41" s="112"/>
    </row>
    <row r="42" spans="1:158" s="110" customFormat="1" ht="15" x14ac:dyDescent="0.15">
      <c r="A42" s="116"/>
      <c r="B42" s="116"/>
      <c r="C42" s="113"/>
      <c r="D42" s="113"/>
      <c r="E42" s="113"/>
      <c r="F42" s="113"/>
      <c r="G42" s="114"/>
      <c r="H42" s="114"/>
      <c r="I42" s="114"/>
      <c r="J42" s="114"/>
      <c r="K42" s="114"/>
      <c r="L42" s="114"/>
      <c r="M42" s="114"/>
      <c r="N42" s="114"/>
      <c r="O42" s="117"/>
      <c r="P42" s="114"/>
      <c r="S42" s="118"/>
      <c r="T42" s="177"/>
      <c r="U42" s="114"/>
      <c r="V42" s="118"/>
      <c r="DL42" s="119"/>
      <c r="DM42" s="120"/>
      <c r="FA42" s="121"/>
    </row>
    <row r="43" spans="1:158" s="114" customFormat="1" ht="12" customHeight="1" x14ac:dyDescent="0.15">
      <c r="A43" s="116"/>
      <c r="B43" s="116"/>
      <c r="C43" s="113"/>
      <c r="D43" s="113"/>
      <c r="E43" s="113"/>
      <c r="F43" s="113"/>
      <c r="G43" s="122"/>
      <c r="O43" s="123"/>
      <c r="S43" s="183"/>
      <c r="T43" s="177"/>
      <c r="DM43" s="124"/>
      <c r="DN43" s="125"/>
      <c r="FB43" s="126"/>
    </row>
    <row r="44" spans="1:158" s="114" customFormat="1" ht="12" customHeight="1" x14ac:dyDescent="0.15">
      <c r="A44" s="127"/>
      <c r="B44" s="127"/>
      <c r="C44" s="113"/>
      <c r="D44" s="113"/>
      <c r="E44" s="113"/>
      <c r="F44" s="113"/>
      <c r="G44" s="127"/>
      <c r="H44" s="127"/>
      <c r="S44" s="183"/>
      <c r="T44" s="177"/>
      <c r="DM44" s="124"/>
      <c r="DN44" s="125"/>
      <c r="FB44" s="126"/>
    </row>
    <row r="45" spans="1:158" s="114" customFormat="1" ht="12" customHeight="1" x14ac:dyDescent="0.15">
      <c r="A45" s="127"/>
      <c r="B45" s="127"/>
      <c r="C45" s="113"/>
      <c r="D45" s="113"/>
      <c r="E45" s="113"/>
      <c r="F45" s="113"/>
      <c r="G45" s="127"/>
      <c r="H45" s="127"/>
      <c r="I45" s="128"/>
      <c r="J45" s="128"/>
      <c r="K45" s="128"/>
      <c r="O45" s="123"/>
      <c r="T45" s="177"/>
      <c r="DM45" s="124"/>
      <c r="DN45" s="125"/>
      <c r="FB45" s="126"/>
    </row>
    <row r="46" spans="1:158" s="114" customFormat="1" ht="12" customHeight="1" x14ac:dyDescent="0.15">
      <c r="A46" s="127"/>
      <c r="B46" s="127"/>
      <c r="C46" s="113"/>
      <c r="D46" s="113"/>
      <c r="E46" s="113"/>
      <c r="F46" s="113"/>
      <c r="G46" s="127"/>
      <c r="H46" s="127"/>
      <c r="I46" s="128"/>
      <c r="J46" s="128"/>
      <c r="K46" s="128"/>
      <c r="T46" s="178"/>
      <c r="V46" s="127"/>
      <c r="W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8"/>
      <c r="BF46" s="129"/>
      <c r="BG46" s="129"/>
      <c r="BV46" s="128"/>
      <c r="BW46" s="128"/>
      <c r="BY46" s="128"/>
      <c r="BZ46" s="128"/>
      <c r="CA46" s="128"/>
      <c r="CB46" s="128"/>
      <c r="CF46" s="128"/>
      <c r="CG46" s="128"/>
      <c r="CI46" s="128"/>
      <c r="CJ46" s="128"/>
      <c r="CK46" s="128"/>
      <c r="CL46" s="128"/>
      <c r="CM46" s="130"/>
      <c r="CN46" s="123"/>
      <c r="CY46" s="130"/>
      <c r="CZ46" s="123"/>
      <c r="DM46" s="124"/>
      <c r="DN46" s="125"/>
      <c r="FB46" s="126"/>
    </row>
    <row r="47" spans="1:158" s="114" customFormat="1" ht="12" customHeight="1" x14ac:dyDescent="0.15">
      <c r="A47" s="127"/>
      <c r="B47" s="127"/>
      <c r="D47" s="113"/>
      <c r="E47" s="113"/>
      <c r="F47" s="113"/>
      <c r="G47" s="127"/>
      <c r="H47" s="127"/>
      <c r="I47" s="128"/>
      <c r="J47" s="128"/>
      <c r="K47" s="128"/>
      <c r="O47" s="131"/>
      <c r="T47" s="179"/>
      <c r="W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8"/>
      <c r="BF47" s="129"/>
      <c r="BG47" s="129"/>
      <c r="BV47" s="128"/>
      <c r="BW47" s="128"/>
      <c r="BY47" s="128"/>
      <c r="BZ47" s="130"/>
      <c r="CA47" s="128"/>
      <c r="CF47" s="128"/>
      <c r="CG47" s="128"/>
      <c r="CI47" s="128"/>
      <c r="CJ47" s="130"/>
      <c r="CK47" s="128"/>
      <c r="CM47" s="128"/>
      <c r="CY47" s="128"/>
      <c r="DM47" s="124"/>
      <c r="DN47" s="125"/>
      <c r="FB47" s="126"/>
    </row>
    <row r="48" spans="1:158" s="114" customFormat="1" ht="12" customHeight="1" x14ac:dyDescent="0.15">
      <c r="A48" s="127"/>
      <c r="B48" s="127"/>
      <c r="D48" s="113"/>
      <c r="E48" s="113"/>
      <c r="F48" s="113"/>
      <c r="G48" s="127"/>
      <c r="H48" s="127"/>
      <c r="I48" s="128"/>
      <c r="J48" s="128"/>
      <c r="K48" s="128"/>
      <c r="O48" s="132"/>
      <c r="T48" s="179"/>
      <c r="W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4"/>
      <c r="BF48" s="134"/>
      <c r="BG48" s="134"/>
      <c r="BV48" s="128"/>
      <c r="BW48" s="128"/>
      <c r="BY48" s="128"/>
      <c r="BZ48" s="130"/>
      <c r="CA48" s="128"/>
      <c r="CF48" s="128"/>
      <c r="CG48" s="128"/>
      <c r="CI48" s="128"/>
      <c r="CJ48" s="130"/>
      <c r="CK48" s="128"/>
      <c r="CM48" s="128"/>
      <c r="CY48" s="128"/>
      <c r="DM48" s="124"/>
      <c r="DN48" s="125"/>
      <c r="FB48" s="126"/>
    </row>
    <row r="49" spans="1:158" s="114" customFormat="1" ht="12" customHeight="1" x14ac:dyDescent="0.15">
      <c r="A49" s="127"/>
      <c r="B49" s="127"/>
      <c r="D49" s="127"/>
      <c r="E49" s="127"/>
      <c r="F49" s="127"/>
      <c r="G49" s="127"/>
      <c r="H49" s="127"/>
      <c r="I49" s="128"/>
      <c r="J49" s="128"/>
      <c r="K49" s="128"/>
      <c r="T49" s="179"/>
      <c r="W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4"/>
      <c r="BF49" s="134"/>
      <c r="BG49" s="134"/>
      <c r="BV49" s="128"/>
      <c r="BW49" s="128"/>
      <c r="BY49" s="128"/>
      <c r="BZ49" s="130"/>
      <c r="CA49" s="128"/>
      <c r="CF49" s="128"/>
      <c r="CG49" s="128"/>
      <c r="CI49" s="128"/>
      <c r="CJ49" s="130"/>
      <c r="CK49" s="128"/>
      <c r="CM49" s="128"/>
      <c r="CY49" s="128"/>
      <c r="DM49" s="124"/>
      <c r="DN49" s="125"/>
      <c r="FB49" s="126"/>
    </row>
    <row r="50" spans="1:158" s="114" customFormat="1" ht="12" customHeight="1" x14ac:dyDescent="0.15">
      <c r="A50" s="127"/>
      <c r="B50" s="127"/>
      <c r="D50" s="135"/>
      <c r="E50" s="135"/>
      <c r="F50" s="135"/>
      <c r="G50" s="127"/>
      <c r="H50" s="127"/>
      <c r="O50" s="123"/>
      <c r="T50" s="179"/>
      <c r="W50" s="136"/>
      <c r="AI50" s="136"/>
      <c r="AJ50" s="136"/>
      <c r="AK50" s="123" t="s">
        <v>31</v>
      </c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V50" s="128"/>
      <c r="BW50" s="128"/>
      <c r="BY50" s="128"/>
      <c r="BZ50" s="130"/>
      <c r="CA50" s="128"/>
      <c r="CF50" s="128"/>
      <c r="CG50" s="128"/>
      <c r="CI50" s="128"/>
      <c r="CJ50" s="130"/>
      <c r="CK50" s="128"/>
      <c r="CM50" s="128"/>
      <c r="CY50" s="128"/>
      <c r="DM50" s="124"/>
      <c r="DN50" s="125"/>
      <c r="FB50" s="126"/>
    </row>
    <row r="51" spans="1:158" s="114" customFormat="1" ht="12" customHeight="1" x14ac:dyDescent="0.15">
      <c r="A51" s="127"/>
      <c r="B51" s="127"/>
      <c r="C51" s="127"/>
      <c r="D51" s="127"/>
      <c r="E51" s="127"/>
      <c r="F51" s="127"/>
      <c r="G51" s="127"/>
      <c r="H51" s="127"/>
      <c r="O51" s="123"/>
      <c r="T51" s="179"/>
      <c r="W51" s="136"/>
      <c r="AI51" s="136"/>
      <c r="AJ51" s="136"/>
      <c r="AK51" s="114" t="s">
        <v>4</v>
      </c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Y51" s="127"/>
      <c r="BZ51" s="128"/>
      <c r="CA51" s="128"/>
      <c r="CI51" s="127"/>
      <c r="CJ51" s="128"/>
      <c r="CK51" s="128"/>
      <c r="CM51" s="129"/>
      <c r="CP51" s="128"/>
      <c r="CQ51" s="128"/>
      <c r="CY51" s="129"/>
      <c r="DB51" s="128"/>
      <c r="DC51" s="128"/>
      <c r="DM51" s="124"/>
      <c r="DN51" s="125"/>
      <c r="FB51" s="126"/>
    </row>
    <row r="52" spans="1:158" s="114" customFormat="1" ht="12" customHeight="1" x14ac:dyDescent="0.2">
      <c r="A52" s="127"/>
      <c r="B52" s="127"/>
      <c r="C52" s="127"/>
      <c r="D52" s="127"/>
      <c r="E52" s="127"/>
      <c r="F52" s="127"/>
      <c r="G52" s="127"/>
      <c r="H52" s="127"/>
      <c r="I52" s="137"/>
      <c r="J52" s="137"/>
      <c r="K52" s="137"/>
      <c r="T52" s="179"/>
      <c r="W52" s="127"/>
      <c r="AI52" s="127"/>
      <c r="AJ52" s="127"/>
      <c r="AK52" s="123" t="s">
        <v>32</v>
      </c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8"/>
      <c r="BF52" s="129"/>
      <c r="BG52" s="129"/>
      <c r="BY52" s="127"/>
      <c r="BZ52" s="127"/>
      <c r="CA52" s="127"/>
      <c r="CI52" s="127"/>
      <c r="CJ52" s="127"/>
      <c r="CK52" s="127"/>
      <c r="CM52" s="127"/>
      <c r="CP52" s="128"/>
      <c r="CQ52" s="128"/>
      <c r="CY52" s="127"/>
      <c r="DB52" s="128"/>
      <c r="DC52" s="128"/>
      <c r="DM52" s="124"/>
      <c r="DN52" s="125"/>
      <c r="FB52" s="126"/>
    </row>
    <row r="53" spans="1:158" s="114" customFormat="1" ht="12" customHeight="1" x14ac:dyDescent="0.15">
      <c r="A53" s="127"/>
      <c r="B53" s="127"/>
      <c r="C53" s="127"/>
      <c r="D53" s="127"/>
      <c r="E53" s="127"/>
      <c r="F53" s="127"/>
      <c r="G53" s="127"/>
      <c r="H53" s="127"/>
      <c r="T53" s="179"/>
      <c r="W53" s="127"/>
      <c r="AI53" s="127"/>
      <c r="AJ53" s="127"/>
      <c r="AK53" s="114" t="s">
        <v>5</v>
      </c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8"/>
      <c r="BF53" s="129"/>
      <c r="BG53" s="129"/>
      <c r="BY53" s="127"/>
      <c r="BZ53" s="128"/>
      <c r="CA53" s="128"/>
      <c r="CI53" s="127"/>
      <c r="CJ53" s="128"/>
      <c r="CK53" s="128"/>
      <c r="CM53" s="129"/>
      <c r="CP53" s="128"/>
      <c r="CQ53" s="128"/>
      <c r="CY53" s="129"/>
      <c r="DB53" s="128"/>
      <c r="DC53" s="128"/>
      <c r="DM53" s="124"/>
      <c r="DN53" s="125"/>
      <c r="FB53" s="126"/>
    </row>
    <row r="54" spans="1:158" s="114" customFormat="1" ht="12" customHeight="1" x14ac:dyDescent="0.15">
      <c r="A54" s="127"/>
      <c r="B54" s="127"/>
      <c r="C54" s="127"/>
      <c r="D54" s="127"/>
      <c r="E54" s="127"/>
      <c r="F54" s="127"/>
      <c r="G54" s="127"/>
      <c r="H54" s="127"/>
      <c r="O54" s="123"/>
      <c r="T54" s="179"/>
      <c r="AK54" s="123" t="s">
        <v>33</v>
      </c>
      <c r="BF54" s="129"/>
      <c r="BG54" s="129"/>
      <c r="BY54" s="127"/>
      <c r="BZ54" s="128"/>
      <c r="CA54" s="128"/>
      <c r="CI54" s="127"/>
      <c r="CJ54" s="128"/>
      <c r="CK54" s="128"/>
      <c r="CM54" s="129"/>
      <c r="CP54" s="128"/>
      <c r="CQ54" s="128"/>
      <c r="CY54" s="129"/>
      <c r="DB54" s="128"/>
      <c r="DC54" s="128"/>
      <c r="DM54" s="124"/>
      <c r="DN54" s="125"/>
      <c r="FB54" s="126"/>
    </row>
    <row r="55" spans="1:158" s="114" customFormat="1" ht="12" customHeight="1" x14ac:dyDescent="0.15">
      <c r="A55" s="127"/>
      <c r="B55" s="127"/>
      <c r="I55" s="128"/>
      <c r="J55" s="128"/>
      <c r="K55" s="128"/>
      <c r="T55" s="179"/>
      <c r="AK55" s="114" t="s">
        <v>6</v>
      </c>
      <c r="BF55" s="129"/>
      <c r="BG55" s="129"/>
      <c r="BY55" s="127"/>
      <c r="BZ55" s="128"/>
      <c r="CA55" s="128"/>
      <c r="CI55" s="127"/>
      <c r="CJ55" s="128"/>
      <c r="CK55" s="128"/>
      <c r="CM55" s="129"/>
      <c r="CP55" s="128"/>
      <c r="CQ55" s="128"/>
      <c r="CY55" s="129"/>
      <c r="DB55" s="128"/>
      <c r="DC55" s="128"/>
      <c r="DM55" s="124"/>
      <c r="DN55" s="125"/>
      <c r="FB55" s="126"/>
    </row>
    <row r="56" spans="1:158" s="114" customFormat="1" ht="12" customHeight="1" x14ac:dyDescent="0.2">
      <c r="A56" s="127"/>
      <c r="B56" s="127"/>
      <c r="I56" s="128"/>
      <c r="J56" s="128"/>
      <c r="K56" s="128"/>
      <c r="O56" s="123"/>
      <c r="T56" s="179"/>
      <c r="W56" s="137"/>
      <c r="AI56" s="137"/>
      <c r="AJ56" s="137"/>
      <c r="AK56" s="114" t="s">
        <v>7</v>
      </c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28"/>
      <c r="BF56" s="129"/>
      <c r="BG56" s="129"/>
      <c r="BY56" s="127"/>
      <c r="BZ56" s="128"/>
      <c r="CA56" s="128"/>
      <c r="CI56" s="127"/>
      <c r="CJ56" s="128"/>
      <c r="CK56" s="128"/>
      <c r="CM56" s="129"/>
      <c r="CP56" s="128"/>
      <c r="CQ56" s="128"/>
      <c r="CY56" s="129"/>
      <c r="DB56" s="128"/>
      <c r="DC56" s="128"/>
      <c r="DM56" s="124"/>
      <c r="DN56" s="125"/>
      <c r="FB56" s="126"/>
    </row>
    <row r="57" spans="1:158" s="114" customFormat="1" ht="12" customHeight="1" x14ac:dyDescent="0.15">
      <c r="A57" s="127"/>
      <c r="B57" s="127"/>
      <c r="G57" s="127"/>
      <c r="H57" s="129"/>
      <c r="I57" s="128"/>
      <c r="J57" s="128"/>
      <c r="K57" s="128"/>
      <c r="O57" s="123"/>
      <c r="T57" s="179"/>
      <c r="AK57" s="123" t="s">
        <v>34</v>
      </c>
      <c r="BE57" s="128"/>
      <c r="BF57" s="129"/>
      <c r="BG57" s="129"/>
      <c r="BY57" s="127"/>
      <c r="BZ57" s="128"/>
      <c r="CA57" s="128"/>
      <c r="CI57" s="127"/>
      <c r="CJ57" s="128"/>
      <c r="CK57" s="128"/>
      <c r="CM57" s="129"/>
      <c r="CP57" s="129"/>
      <c r="CY57" s="129"/>
      <c r="DB57" s="129"/>
      <c r="DM57" s="124"/>
      <c r="DN57" s="125"/>
      <c r="FB57" s="126"/>
    </row>
    <row r="58" spans="1:158" s="114" customFormat="1" ht="12" customHeight="1" x14ac:dyDescent="0.15">
      <c r="A58" s="127"/>
      <c r="B58" s="127"/>
      <c r="G58" s="127"/>
      <c r="H58" s="129"/>
      <c r="I58" s="128"/>
      <c r="J58" s="128"/>
      <c r="K58" s="128"/>
      <c r="T58" s="179"/>
      <c r="AK58" s="114" t="s">
        <v>8</v>
      </c>
      <c r="BE58" s="128"/>
      <c r="BF58" s="129"/>
      <c r="BG58" s="129"/>
      <c r="BY58" s="127"/>
      <c r="BZ58" s="128"/>
      <c r="CA58" s="128"/>
      <c r="CI58" s="127"/>
      <c r="CJ58" s="128"/>
      <c r="CK58" s="128"/>
      <c r="CQ58" s="129"/>
      <c r="DC58" s="129"/>
      <c r="DM58" s="124"/>
      <c r="DN58" s="125"/>
      <c r="FB58" s="126"/>
    </row>
    <row r="59" spans="1:158" s="114" customFormat="1" ht="12" customHeight="1" x14ac:dyDescent="0.15">
      <c r="A59" s="127"/>
      <c r="B59" s="127"/>
      <c r="G59" s="127"/>
      <c r="H59" s="129"/>
      <c r="I59" s="128"/>
      <c r="J59" s="128"/>
      <c r="K59" s="128"/>
      <c r="L59" s="75"/>
      <c r="M59" s="75"/>
      <c r="N59" s="75"/>
      <c r="O59" s="75"/>
      <c r="P59" s="75"/>
      <c r="Q59" s="75"/>
      <c r="R59" s="75"/>
      <c r="S59" s="75"/>
      <c r="T59" s="179"/>
      <c r="U59" s="75"/>
      <c r="W59" s="127"/>
      <c r="AI59" s="127"/>
      <c r="AJ59" s="127"/>
      <c r="AK59" s="123" t="s">
        <v>35</v>
      </c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8"/>
      <c r="BF59" s="129"/>
      <c r="BG59" s="129"/>
      <c r="BY59" s="127"/>
      <c r="BZ59" s="128"/>
      <c r="CA59" s="128"/>
      <c r="CI59" s="127"/>
      <c r="CJ59" s="128"/>
      <c r="CK59" s="128"/>
      <c r="CQ59" s="129"/>
      <c r="DC59" s="129"/>
      <c r="DM59" s="124"/>
      <c r="DN59" s="125"/>
      <c r="FB59" s="126"/>
    </row>
    <row r="60" spans="1:158" s="114" customFormat="1" ht="12" customHeight="1" x14ac:dyDescent="0.15">
      <c r="A60" s="127"/>
      <c r="B60" s="127"/>
      <c r="G60" s="127"/>
      <c r="H60" s="129"/>
      <c r="I60" s="128"/>
      <c r="J60" s="128"/>
      <c r="K60" s="128"/>
      <c r="L60" s="75"/>
      <c r="M60" s="75"/>
      <c r="N60" s="75"/>
      <c r="O60" s="75"/>
      <c r="P60" s="75"/>
      <c r="Q60" s="75"/>
      <c r="R60" s="75"/>
      <c r="S60" s="75"/>
      <c r="T60" s="179"/>
      <c r="U60" s="75"/>
      <c r="W60" s="127"/>
      <c r="AI60" s="127"/>
      <c r="AJ60" s="127"/>
      <c r="AK60" s="114" t="s">
        <v>9</v>
      </c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8"/>
      <c r="BF60" s="129"/>
      <c r="BG60" s="129"/>
      <c r="BY60" s="127"/>
      <c r="BZ60" s="128"/>
      <c r="CA60" s="128"/>
      <c r="CI60" s="127"/>
      <c r="CJ60" s="128"/>
      <c r="CK60" s="128"/>
      <c r="DM60" s="124"/>
      <c r="DN60" s="125"/>
      <c r="FB60" s="126"/>
    </row>
    <row r="61" spans="1:158" s="114" customFormat="1" ht="12" customHeight="1" x14ac:dyDescent="0.15">
      <c r="A61" s="127"/>
      <c r="B61" s="127"/>
      <c r="G61" s="127"/>
      <c r="H61" s="129"/>
      <c r="I61" s="128"/>
      <c r="J61" s="128"/>
      <c r="K61" s="128"/>
      <c r="L61" s="75"/>
      <c r="M61" s="75"/>
      <c r="N61" s="75"/>
      <c r="O61" s="75"/>
      <c r="P61" s="75"/>
      <c r="Q61" s="75"/>
      <c r="R61" s="75"/>
      <c r="S61" s="75"/>
      <c r="T61" s="179"/>
      <c r="U61" s="75"/>
      <c r="W61" s="127"/>
      <c r="AI61" s="127"/>
      <c r="AJ61" s="127"/>
      <c r="AK61" s="123" t="s">
        <v>36</v>
      </c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8"/>
      <c r="BY61" s="127"/>
      <c r="BZ61" s="128"/>
      <c r="CA61" s="128"/>
      <c r="CI61" s="127"/>
      <c r="CJ61" s="128"/>
      <c r="CK61" s="128"/>
      <c r="CQ61" s="129"/>
      <c r="DC61" s="129"/>
      <c r="DM61" s="124"/>
      <c r="DN61" s="125"/>
      <c r="FB61" s="126"/>
    </row>
    <row r="62" spans="1:158" s="114" customFormat="1" ht="12" customHeight="1" x14ac:dyDescent="0.15">
      <c r="L62" s="75"/>
      <c r="M62" s="75"/>
      <c r="N62" s="75"/>
      <c r="O62" s="75"/>
      <c r="P62" s="75"/>
      <c r="Q62" s="75"/>
      <c r="R62" s="75"/>
      <c r="S62" s="75"/>
      <c r="T62" s="179"/>
      <c r="U62" s="75"/>
      <c r="AK62" s="114" t="s">
        <v>10</v>
      </c>
      <c r="BY62" s="127"/>
      <c r="BZ62" s="128"/>
      <c r="CA62" s="128"/>
      <c r="CI62" s="127"/>
      <c r="CJ62" s="128"/>
      <c r="CK62" s="128"/>
      <c r="CM62" s="129"/>
      <c r="CP62" s="129"/>
      <c r="CS62" s="128"/>
      <c r="CT62" s="128"/>
      <c r="CY62" s="129"/>
      <c r="DB62" s="129"/>
      <c r="DE62" s="128"/>
      <c r="DF62" s="128"/>
      <c r="DM62" s="124"/>
      <c r="DN62" s="125"/>
      <c r="FB62" s="126"/>
    </row>
    <row r="63" spans="1:158" s="114" customFormat="1" ht="15" customHeight="1" x14ac:dyDescent="0.15">
      <c r="A63" s="75"/>
      <c r="B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179"/>
      <c r="U63" s="75"/>
      <c r="CM63" s="129"/>
      <c r="CP63" s="128"/>
      <c r="CQ63" s="128"/>
      <c r="CY63" s="129"/>
      <c r="DB63" s="128"/>
      <c r="DC63" s="128"/>
      <c r="DM63" s="124"/>
      <c r="DN63" s="125"/>
      <c r="FB63" s="126"/>
    </row>
    <row r="64" spans="1:158" x14ac:dyDescent="0.15">
      <c r="C64" s="114"/>
      <c r="D64" s="114"/>
      <c r="E64" s="114"/>
      <c r="F64" s="114"/>
    </row>
    <row r="65" spans="3:6" x14ac:dyDescent="0.15">
      <c r="C65" s="114"/>
      <c r="D65" s="114"/>
      <c r="E65" s="114"/>
      <c r="F65" s="114"/>
    </row>
    <row r="66" spans="3:6" x14ac:dyDescent="0.15">
      <c r="C66" s="114"/>
      <c r="D66" s="114"/>
      <c r="E66" s="114"/>
      <c r="F66" s="114"/>
    </row>
  </sheetData>
  <mergeCells count="1">
    <mergeCell ref="E1:N2"/>
  </mergeCells>
  <phoneticPr fontId="1"/>
  <dataValidations count="2">
    <dataValidation imeMode="disabled" allowBlank="1" showInputMessage="1" showErrorMessage="1" sqref="R6:T6 B10:J34 Q1:Q2 Q5:Q6 L10:S34"/>
    <dataValidation imeMode="on" allowBlank="1" showInputMessage="1" showErrorMessage="1" sqref="R3:R4 A36:S39"/>
  </dataValidation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Footer>&amp;R&amp;F</oddFooter>
  </headerFooter>
  <rowBreaks count="1" manualBreakCount="1">
    <brk id="39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ReferenceNumber xmlns="http://schemas.microsoft.com/sharepoint/v3" xsi:nil="true"/>
    <PublishTo xmlns="http://schemas.microsoft.com/sharepoint/v3" xsi:nil="true"/>
    <ValidFrom xmlns="http://schemas.microsoft.com/sharepoint/v3">2015-05-29T10:29:00+00:00</ValidFrom>
    <Owner xmlns="http://schemas.microsoft.com/sharepoint/v3">Kroon Cecilia </Owner>
    <DocumentInformationType xmlns="http://schemas.microsoft.com/sharepoint/v3">
      <Value>Manuals &amp; Instructions</Value>
    </DocumentInformationType>
    <CWPID xmlns="http://schemas.microsoft.com/sharepoint/v3">eace45c0-a669-4897-aee4-bde58a2f612f</CWPID>
    <DocumentLanguage xmlns="http://schemas.microsoft.com/sharepoint/v3">English</DocumentLanguage>
    <LinkDisplayText xmlns="http://schemas.microsoft.com/sharepoint/v3">検収内容異議調査依頼書 (MIV)</LinkDisplayText>
    <TargetApplication xmlns="http://schemas.microsoft.com/sharepoint/v3">
      <Value>Internet/Public</Value>
    </TargetApplication>
    <Classification xmlns="http://schemas.microsoft.com/sharepoint/v3">Internal</Classification>
    <AllowOverwriteProperties xmlns="http://schemas.microsoft.com/sharepoint/v3">false</AllowOverwriteProperties>
    <PublishFrom xmlns="http://schemas.microsoft.com/sharepoint/v3">2015-05-29T10:29:00+00:00</PublishFrom>
    <ValidTo xmlns="http://schemas.microsoft.com/sharepoint/v3" xsi:nil="true"/>
    <Description xmlns="http://schemas.microsoft.com/sharepoint/v3" xsi:nil="true"/>
    <AttachedToPages xmlns="http://schemas.microsoft.com/sharepoint/v3" xsi:nil="true"/>
    <REXKWANDOBADCWPIDFIELD02c81594-1387-450f-910d-fc2c8da796f7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olvoCom Document" ma:contentTypeID="0x010100F5D22A0F54644B60B76DBD3C406B0C4300A5C1C58596AC4B6ABDE976EEF6C47E4100BDEA7CC82A68AF43AC4048C5551883BB" ma:contentTypeVersion="5" ma:contentTypeDescription="Content type for documents in VolvoCom" ma:contentTypeScope="" ma:versionID="8e385723940efc1ef433dc51212d037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c8f8439851e38b2e033cf9e2ae30b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LinkDisplayText" minOccurs="0"/>
                <xsd:element ref="ns1:Description" minOccurs="0"/>
                <xsd:element ref="ns1:DocumentLanguage"/>
                <xsd:element ref="ns1:Classification"/>
                <xsd:element ref="ns1:ReferenceNumber" minOccurs="0"/>
                <xsd:element ref="ns1:PublishFrom"/>
                <xsd:element ref="ns1:PublishTo" minOccurs="0"/>
                <xsd:element ref="ns1:ValidFrom"/>
                <xsd:element ref="ns1:ValidTo" minOccurs="0"/>
                <xsd:element ref="ns1:AllowOverwriteProperties" minOccurs="0"/>
                <xsd:element ref="ns1:AttachedToPages" minOccurs="0"/>
                <xsd:element ref="ns1:TargetApplication" minOccurs="0"/>
                <xsd:element ref="ns1:Owner"/>
                <xsd:element ref="ns1:DocumentInformationType" minOccurs="0"/>
                <xsd:element ref="ns1:CWPID" minOccurs="0"/>
                <xsd:element ref="ns1:REXKWANDOBADCWPIDFIELD02c81594-1387-450f-910d-fc2c8da796f7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LinkDisplayText" ma:index="8" nillable="true" ma:displayName="Link Display Text" ma:description="Text to display as link" ma:internalName="LinkDisplayText">
      <xsd:simpleType>
        <xsd:restriction base="dms:Text"/>
      </xsd:simpleType>
    </xsd:element>
    <xsd:element name="Description" ma:index="9" nillable="true" ma:displayName="Description" ma:description="Description" ma:internalName="Description">
      <xsd:simpleType>
        <xsd:restriction base="dms:Note"/>
      </xsd:simpleType>
    </xsd:element>
    <xsd:element name="DocumentLanguage" ma:index="10" ma:displayName="DocumentLanguage" ma:default="English" ma:description="Language of the document" ma:internalName="DocumentLanguage">
      <xsd:simpleType>
        <xsd:restriction base="dms:Choice">
          <xsd:enumeration value="Arabic"/>
          <xsd:enumeration value="Chinese"/>
          <xsd:enumeration value="Danish"/>
          <xsd:enumeration value="Dutch"/>
          <xsd:enumeration value="English"/>
          <xsd:enumeration value="Farsi"/>
          <xsd:enumeration value="Finnish"/>
          <xsd:enumeration value="Flemish"/>
          <xsd:enumeration value="French"/>
          <xsd:enumeration value="German"/>
          <xsd:enumeration value="Italian"/>
          <xsd:enumeration value="Japanese"/>
          <xsd:enumeration value="Korean"/>
          <xsd:enumeration value="Norwegian"/>
          <xsd:enumeration value="Polish"/>
          <xsd:enumeration value="Portuguese"/>
          <xsd:enumeration value="Russian"/>
          <xsd:enumeration value="Spanish"/>
          <xsd:enumeration value="Swedish"/>
          <xsd:enumeration value="Turkish"/>
        </xsd:restriction>
      </xsd:simpleType>
    </xsd:element>
    <xsd:element name="Classification" ma:index="11" ma:displayName="Classification" ma:default="Internal" ma:description="Classification of the document" ma:internalName="Classification">
      <xsd:simpleType>
        <xsd:restriction base="dms:Choice">
          <xsd:enumeration value="Internal"/>
          <xsd:enumeration value="Open"/>
        </xsd:restriction>
      </xsd:simpleType>
    </xsd:element>
    <xsd:element name="ReferenceNumber" ma:index="12" nillable="true" ma:displayName="ReferenceNumber" ma:description="Document reference number" ma:internalName="ReferenceNumber">
      <xsd:simpleType>
        <xsd:restriction base="dms:Text"/>
      </xsd:simpleType>
    </xsd:element>
    <xsd:element name="PublishFrom" ma:index="13" ma:displayName="PublishFrom" ma:default="[today]" ma:description="Date to begin publishing" ma:internalName="PublishFrom">
      <xsd:simpleType>
        <xsd:restriction base="dms:DateTime"/>
      </xsd:simpleType>
    </xsd:element>
    <xsd:element name="PublishTo" ma:index="14" nillable="true" ma:displayName="PublishTo" ma:description="Date to end publishing" ma:internalName="PublishTo">
      <xsd:simpleType>
        <xsd:restriction base="dms:DateTime"/>
      </xsd:simpleType>
    </xsd:element>
    <xsd:element name="ValidFrom" ma:index="15" ma:displayName="ValidFrom" ma:default="[today]" ma:description="Date after which the document is valid" ma:internalName="ValidFrom">
      <xsd:simpleType>
        <xsd:restriction base="dms:DateTime"/>
      </xsd:simpleType>
    </xsd:element>
    <xsd:element name="ValidTo" ma:index="16" nillable="true" ma:displayName="ValidTo" ma:description="Date until which the document is valid" ma:internalName="ValidTo">
      <xsd:simpleType>
        <xsd:restriction base="dms:DateTime"/>
      </xsd:simpleType>
    </xsd:element>
    <xsd:element name="AllowOverwriteProperties" ma:index="17" nillable="true" ma:displayName="AllowOverwriteProperties" ma:description="Replace previously saved properties with these new properties." ma:internalName="AllowOverwriteProperties">
      <xsd:simpleType>
        <xsd:restriction base="dms:Boolean"/>
      </xsd:simpleType>
    </xsd:element>
    <xsd:element name="AttachedToPages" ma:index="18" nillable="true" ma:displayName="AttachedToPages" ma:description="Pages to which the document is attached" ma:hidden="true" ma:internalName="AttachedToPages">
      <xsd:simpleType>
        <xsd:restriction base="dms:Unknown"/>
      </xsd:simpleType>
    </xsd:element>
    <xsd:element name="TargetApplication" ma:index="19" nillable="true" ma:displayName="Target Application" ma:default="Internet/Public" ma:description="Select if you wish to associate a document with a page in the application of choice" ma:internalName="TargetAppl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ranet/Violin"/>
                    <xsd:enumeration value="Extended Intranet"/>
                    <xsd:enumeration value="Extranet"/>
                    <xsd:enumeration value="Internet/Public"/>
                  </xsd:restriction>
                </xsd:simpleType>
              </xsd:element>
            </xsd:sequence>
          </xsd:extension>
        </xsd:complexContent>
      </xsd:complexType>
    </xsd:element>
    <xsd:element name="Owner" ma:index="20" ma:displayName="Owner" ma:description="Owner of document" ma:internalName="Owner">
      <xsd:simpleType>
        <xsd:restriction base="dms:Text"/>
      </xsd:simpleType>
    </xsd:element>
    <xsd:element name="DocumentInformationType" ma:index="21" nillable="true" ma:displayName="DocumentInformationType" ma:description="The information type of the document" ma:internalName="DocumentInformation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lications &amp; tools"/>
                    <xsd:enumeration value="Company presentations &amp; support materials"/>
                    <xsd:enumeration value="Events"/>
                    <xsd:enumeration value="Forms"/>
                    <xsd:enumeration value="Images, maps &amp; charts"/>
                    <xsd:enumeration value="Legal"/>
                    <xsd:enumeration value="Manuals &amp; Instructions"/>
                    <xsd:enumeration value="Minutes"/>
                    <xsd:enumeration value="News &amp; announcements"/>
                    <xsd:enumeration value="Other"/>
                    <xsd:enumeration value="Policies &amp; guidelines"/>
                    <xsd:enumeration value="Publications &amp; forums"/>
                    <xsd:enumeration value="Reports"/>
                    <xsd:enumeration value="Standards &amp; Patents"/>
                    <xsd:enumeration value="Templates"/>
                    <xsd:enumeration value="Training"/>
                    <xsd:enumeration value="Travel &amp; Expense"/>
                    <xsd:enumeration value="Video/audio"/>
                  </xsd:restriction>
                </xsd:simpleType>
              </xsd:element>
            </xsd:sequence>
          </xsd:extension>
        </xsd:complexContent>
      </xsd:complexType>
    </xsd:element>
    <xsd:element name="CWPID" ma:index="22" nillable="true" ma:displayName="CWPID" ma:description="Unique ID used by CWP to query. Please leave this field unmodified!" ma:internalName="CWPID">
      <xsd:simpleType>
        <xsd:restriction base="dms:Text"/>
      </xsd:simpleType>
    </xsd:element>
    <xsd:element name="REXKWANDOBADCWPIDFIELD02c81594-1387-450f-910d-fc2c8da796f7" ma:index="23" nillable="true" ma:displayName="REXKWANDOBADCWPIDFIELD02c81594-1387-450f-910d-fc2c8da796f7" ma:description="OLD CWPID FIELD DO NOT USE" ma:internalName="REXKWANDOBADCWPIDFIELD02c81594_x002d_1387_x002d_450f_x002d_910d_x002d_fc2c8da796f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9880577-0B4F-444F-97AC-0171941C07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B1AC3-9513-462A-A638-B2E1CDAF4A04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A04C44-A0F8-41B3-8791-52B69CD32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Example</vt:lpstr>
      <vt:lpstr>Format</vt:lpstr>
      <vt:lpstr>Example!Print_Area</vt:lpstr>
      <vt:lpstr>Format!Print_Area</vt:lpstr>
      <vt:lpstr>Format!Print_Titles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Nunokawa Mutsuko</dc:creator>
  <cp:lastModifiedBy>Nunokawa Mutsuko</cp:lastModifiedBy>
  <cp:lastPrinted>2018-07-12T01:36:31Z</cp:lastPrinted>
  <dcterms:created xsi:type="dcterms:W3CDTF">2011-10-20T02:45:11Z</dcterms:created>
  <dcterms:modified xsi:type="dcterms:W3CDTF">2018-11-08T09:44:30Z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0x010100F5D22A0F54644B60B76DBD3C406B0C4300A5C1C58596AC4B6ABDE976EEF6C47E4100BDEA7CC82A68AF43AC4048C5551883BB</vt:lpwstr>
  </property>
</Properties>
</file>